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160124\Desktop\ひょうかかんけい\"/>
    </mc:Choice>
  </mc:AlternateContent>
  <xr:revisionPtr revIDLastSave="0" documentId="13_ncr:1_{84B0B63B-24A0-44AC-823E-1DB3E352BDDB}" xr6:coauthVersionLast="45" xr6:coauthVersionMax="45" xr10:uidLastSave="{00000000-0000-0000-0000-000000000000}"/>
  <bookViews>
    <workbookView xWindow="1560" yWindow="1560" windowWidth="21600" windowHeight="11250" xr2:uid="{00000000-000D-0000-FFFF-FFFF00000000}"/>
  </bookViews>
  <sheets>
    <sheet name="評定" sheetId="11" r:id="rId1"/>
  </sheets>
  <definedNames>
    <definedName name="_xlnm._FilterDatabase" localSheetId="0" hidden="1">評定!#REF!</definedName>
  </definedNames>
  <calcPr calcId="181029"/>
</workbook>
</file>

<file path=xl/calcChain.xml><?xml version="1.0" encoding="utf-8"?>
<calcChain xmlns="http://schemas.openxmlformats.org/spreadsheetml/2006/main">
  <c r="R8" i="11" l="1"/>
  <c r="E8" i="11" s="1"/>
  <c r="I8" i="11" s="1"/>
  <c r="V8" i="11"/>
  <c r="F8" i="11" s="1"/>
  <c r="J8" i="11" s="1"/>
  <c r="Z8" i="11"/>
  <c r="G8" i="11" s="1"/>
  <c r="K8" i="11" s="1"/>
  <c r="R9" i="11"/>
  <c r="E9" i="11" s="1"/>
  <c r="I9" i="11" s="1"/>
  <c r="V9" i="11"/>
  <c r="F9" i="11" s="1"/>
  <c r="J9" i="11" s="1"/>
  <c r="Z9" i="11"/>
  <c r="G9" i="11" s="1"/>
  <c r="K9" i="11" s="1"/>
  <c r="R10" i="11"/>
  <c r="E10" i="11" s="1"/>
  <c r="I10" i="11" s="1"/>
  <c r="V10" i="11"/>
  <c r="F10" i="11" s="1"/>
  <c r="J10" i="11" s="1"/>
  <c r="Z10" i="11"/>
  <c r="G10" i="11" s="1"/>
  <c r="K10" i="11" s="1"/>
  <c r="R11" i="11"/>
  <c r="E11" i="11" s="1"/>
  <c r="I11" i="11" s="1"/>
  <c r="V11" i="11"/>
  <c r="F11" i="11" s="1"/>
  <c r="J11" i="11" s="1"/>
  <c r="Z11" i="11"/>
  <c r="G11" i="11" s="1"/>
  <c r="K11" i="11" s="1"/>
  <c r="R12" i="11"/>
  <c r="E12" i="11" s="1"/>
  <c r="I12" i="11" s="1"/>
  <c r="V12" i="11"/>
  <c r="F12" i="11" s="1"/>
  <c r="J12" i="11" s="1"/>
  <c r="Z12" i="11"/>
  <c r="G12" i="11" s="1"/>
  <c r="K12" i="11" s="1"/>
  <c r="R13" i="11"/>
  <c r="E13" i="11" s="1"/>
  <c r="I13" i="11" s="1"/>
  <c r="V13" i="11"/>
  <c r="F13" i="11" s="1"/>
  <c r="J13" i="11" s="1"/>
  <c r="Z13" i="11"/>
  <c r="G13" i="11" s="1"/>
  <c r="K13" i="11" s="1"/>
  <c r="R14" i="11"/>
  <c r="E14" i="11" s="1"/>
  <c r="I14" i="11" s="1"/>
  <c r="V14" i="11"/>
  <c r="F14" i="11" s="1"/>
  <c r="J14" i="11" s="1"/>
  <c r="Z14" i="11"/>
  <c r="G14" i="11" s="1"/>
  <c r="K14" i="11" s="1"/>
  <c r="R15" i="11"/>
  <c r="E15" i="11" s="1"/>
  <c r="I15" i="11" s="1"/>
  <c r="V15" i="11"/>
  <c r="F15" i="11" s="1"/>
  <c r="J15" i="11" s="1"/>
  <c r="Z15" i="11"/>
  <c r="G15" i="11" s="1"/>
  <c r="K15" i="11" s="1"/>
  <c r="R16" i="11"/>
  <c r="E16" i="11" s="1"/>
  <c r="I16" i="11" s="1"/>
  <c r="V16" i="11"/>
  <c r="F16" i="11" s="1"/>
  <c r="J16" i="11" s="1"/>
  <c r="Z16" i="11"/>
  <c r="G16" i="11" s="1"/>
  <c r="K16" i="11" s="1"/>
  <c r="R17" i="11"/>
  <c r="E17" i="11" s="1"/>
  <c r="I17" i="11" s="1"/>
  <c r="V17" i="11"/>
  <c r="F17" i="11" s="1"/>
  <c r="J17" i="11" s="1"/>
  <c r="Z17" i="11"/>
  <c r="G17" i="11" s="1"/>
  <c r="K17" i="11" s="1"/>
  <c r="R18" i="11"/>
  <c r="E18" i="11" s="1"/>
  <c r="I18" i="11" s="1"/>
  <c r="V18" i="11"/>
  <c r="F18" i="11" s="1"/>
  <c r="J18" i="11" s="1"/>
  <c r="Z18" i="11"/>
  <c r="G18" i="11" s="1"/>
  <c r="K18" i="11" s="1"/>
  <c r="R19" i="11"/>
  <c r="E19" i="11" s="1"/>
  <c r="I19" i="11" s="1"/>
  <c r="V19" i="11"/>
  <c r="F19" i="11" s="1"/>
  <c r="J19" i="11" s="1"/>
  <c r="Z19" i="11"/>
  <c r="G19" i="11" s="1"/>
  <c r="K19" i="11" s="1"/>
  <c r="R20" i="11"/>
  <c r="E20" i="11" s="1"/>
  <c r="V20" i="11"/>
  <c r="F20" i="11" s="1"/>
  <c r="Z20" i="11"/>
  <c r="R21" i="11"/>
  <c r="V21" i="11"/>
  <c r="Z21" i="11"/>
  <c r="R22" i="11"/>
  <c r="E22" i="11" s="1"/>
  <c r="V22" i="11"/>
  <c r="F22" i="11" s="1"/>
  <c r="Z22" i="11"/>
  <c r="R23" i="11"/>
  <c r="V23" i="11"/>
  <c r="Z23" i="11"/>
  <c r="R24" i="11"/>
  <c r="V24" i="11"/>
  <c r="F24" i="11" s="1"/>
  <c r="Z24" i="11"/>
  <c r="R25" i="11"/>
  <c r="V25" i="11"/>
  <c r="Z25" i="11"/>
  <c r="R26" i="11"/>
  <c r="E26" i="11" s="1"/>
  <c r="V26" i="11"/>
  <c r="Z26" i="11"/>
  <c r="R27" i="11"/>
  <c r="V27" i="11"/>
  <c r="Z27" i="11"/>
  <c r="R28" i="11"/>
  <c r="V28" i="11"/>
  <c r="Z28" i="11"/>
  <c r="R29" i="11"/>
  <c r="E29" i="11" s="1"/>
  <c r="V29" i="11"/>
  <c r="Z29" i="11"/>
  <c r="R30" i="11"/>
  <c r="V30" i="11"/>
  <c r="Z30" i="11"/>
  <c r="R31" i="11"/>
  <c r="V31" i="11"/>
  <c r="F31" i="11" s="1"/>
  <c r="Z31" i="11"/>
  <c r="R32" i="11"/>
  <c r="E32" i="11" s="1"/>
  <c r="V32" i="11"/>
  <c r="F32" i="11" s="1"/>
  <c r="Z32" i="11"/>
  <c r="R33" i="11"/>
  <c r="V33" i="11"/>
  <c r="F33" i="11" s="1"/>
  <c r="Z33" i="11"/>
  <c r="R34" i="11"/>
  <c r="V34" i="11"/>
  <c r="F34" i="11" s="1"/>
  <c r="Z34" i="11"/>
  <c r="R35" i="11"/>
  <c r="V35" i="11"/>
  <c r="Z35" i="11"/>
  <c r="R36" i="11"/>
  <c r="V36" i="11"/>
  <c r="F36" i="11" s="1"/>
  <c r="Z36" i="11"/>
  <c r="R37" i="11"/>
  <c r="V37" i="11"/>
  <c r="Z37" i="11"/>
  <c r="R38" i="11"/>
  <c r="V38" i="11"/>
  <c r="Z38" i="11"/>
  <c r="R39" i="11"/>
  <c r="V39" i="11"/>
  <c r="F39" i="11" s="1"/>
  <c r="Z39" i="11"/>
  <c r="R40" i="11"/>
  <c r="E40" i="11" s="1"/>
  <c r="V40" i="11"/>
  <c r="Z40" i="11"/>
  <c r="R41" i="11"/>
  <c r="V41" i="11"/>
  <c r="Z41" i="11"/>
  <c r="R42" i="11"/>
  <c r="E42" i="11" s="1"/>
  <c r="I42" i="11" s="1"/>
  <c r="V42" i="11"/>
  <c r="F42" i="11" s="1"/>
  <c r="J42" i="11" s="1"/>
  <c r="Z42" i="11"/>
  <c r="G42" i="11" s="1"/>
  <c r="K42" i="11" s="1"/>
  <c r="R43" i="11"/>
  <c r="V43" i="11"/>
  <c r="Z43" i="11"/>
  <c r="R44" i="11"/>
  <c r="E44" i="11" s="1"/>
  <c r="I44" i="11" s="1"/>
  <c r="V44" i="11"/>
  <c r="Z44" i="11"/>
  <c r="R45" i="11"/>
  <c r="V45" i="11"/>
  <c r="F45" i="11" s="1"/>
  <c r="Z45" i="11"/>
  <c r="R46" i="11"/>
  <c r="E46" i="11" s="1"/>
  <c r="V46" i="11"/>
  <c r="Z46" i="11"/>
  <c r="G46" i="11" s="1"/>
  <c r="R47" i="11"/>
  <c r="E47" i="11" s="1"/>
  <c r="V47" i="11"/>
  <c r="F47" i="11" s="1"/>
  <c r="Z47" i="11"/>
  <c r="R48" i="11"/>
  <c r="V48" i="11"/>
  <c r="F48" i="11" s="1"/>
  <c r="Z48" i="11"/>
  <c r="R49" i="11"/>
  <c r="E49" i="11" s="1"/>
  <c r="V49" i="11"/>
  <c r="Z49" i="11"/>
  <c r="R50" i="11"/>
  <c r="V50" i="11"/>
  <c r="F50" i="11" s="1"/>
  <c r="Z50" i="11"/>
  <c r="R51" i="11"/>
  <c r="V51" i="11"/>
  <c r="F51" i="11" s="1"/>
  <c r="Z51" i="11"/>
  <c r="R52" i="11"/>
  <c r="V52" i="11"/>
  <c r="Z52" i="11"/>
  <c r="R53" i="11"/>
  <c r="V53" i="11"/>
  <c r="Z53" i="11"/>
  <c r="R54" i="11"/>
  <c r="V54" i="11"/>
  <c r="F54" i="11" s="1"/>
  <c r="Z54" i="11"/>
  <c r="R55" i="11"/>
  <c r="V55" i="11"/>
  <c r="Z55" i="11"/>
  <c r="G55" i="11" s="1"/>
  <c r="R56" i="11"/>
  <c r="E56" i="11" s="1"/>
  <c r="V56" i="11"/>
  <c r="F56" i="11" s="1"/>
  <c r="Z56" i="11"/>
  <c r="R57" i="11"/>
  <c r="V57" i="11"/>
  <c r="Z57" i="11"/>
  <c r="G57" i="11" s="1"/>
  <c r="R58" i="11"/>
  <c r="V58" i="11"/>
  <c r="F58" i="11" s="1"/>
  <c r="Z58" i="11"/>
  <c r="R59" i="11"/>
  <c r="V59" i="11"/>
  <c r="Z59" i="11"/>
  <c r="G59" i="11" s="1"/>
  <c r="R60" i="11"/>
  <c r="V60" i="11"/>
  <c r="Z60" i="11"/>
  <c r="R61" i="11"/>
  <c r="V61" i="11"/>
  <c r="F61" i="11" s="1"/>
  <c r="Z61" i="11"/>
  <c r="R62" i="11"/>
  <c r="V62" i="11"/>
  <c r="F62" i="11" s="1"/>
  <c r="Z62" i="11"/>
  <c r="R63" i="11"/>
  <c r="E63" i="11" s="1"/>
  <c r="V63" i="11"/>
  <c r="F63" i="11" s="1"/>
  <c r="Z63" i="11"/>
  <c r="R64" i="11"/>
  <c r="V64" i="11"/>
  <c r="Z64" i="11"/>
  <c r="G64" i="11" s="1"/>
  <c r="R65" i="11"/>
  <c r="V65" i="11"/>
  <c r="F65" i="11" s="1"/>
  <c r="Z65" i="11"/>
  <c r="G65" i="11" s="1"/>
  <c r="R66" i="11"/>
  <c r="V66" i="11"/>
  <c r="Z66" i="11"/>
  <c r="G66" i="11" s="1"/>
  <c r="R67" i="11"/>
  <c r="E67" i="11" s="1"/>
  <c r="V67" i="11"/>
  <c r="F67" i="11" s="1"/>
  <c r="Z67" i="11"/>
  <c r="R68" i="11"/>
  <c r="V68" i="11"/>
  <c r="Z68" i="11"/>
  <c r="R69" i="11"/>
  <c r="V69" i="11"/>
  <c r="Z69" i="11"/>
  <c r="R70" i="11"/>
  <c r="E70" i="11" s="1"/>
  <c r="V70" i="11"/>
  <c r="Z70" i="11"/>
  <c r="R71" i="11"/>
  <c r="V71" i="11"/>
  <c r="F71" i="11" s="1"/>
  <c r="Z71" i="11"/>
  <c r="R72" i="11"/>
  <c r="V72" i="11"/>
  <c r="F72" i="11" s="1"/>
  <c r="Z72" i="11"/>
  <c r="R73" i="11"/>
  <c r="E73" i="11" s="1"/>
  <c r="V73" i="11"/>
  <c r="Z73" i="11"/>
  <c r="R74" i="11"/>
  <c r="V74" i="11"/>
  <c r="F74" i="11" s="1"/>
  <c r="Z74" i="11"/>
  <c r="R75" i="11"/>
  <c r="V75" i="11"/>
  <c r="F75" i="11" s="1"/>
  <c r="Z75" i="11"/>
  <c r="R76" i="11"/>
  <c r="V76" i="11"/>
  <c r="F76" i="11" s="1"/>
  <c r="Z76" i="11"/>
  <c r="G76" i="11" s="1"/>
  <c r="R77" i="11"/>
  <c r="E77" i="11" s="1"/>
  <c r="V77" i="11"/>
  <c r="F77" i="11" s="1"/>
  <c r="Z77" i="11"/>
  <c r="G77" i="11" s="1"/>
  <c r="R78" i="11"/>
  <c r="V78" i="11"/>
  <c r="Z78" i="11"/>
  <c r="R79" i="11"/>
  <c r="V79" i="11"/>
  <c r="Z79" i="11"/>
  <c r="R80" i="11"/>
  <c r="E80" i="11" s="1"/>
  <c r="I80" i="11" s="1"/>
  <c r="V80" i="11"/>
  <c r="Z80" i="11"/>
  <c r="R81" i="11"/>
  <c r="E81" i="11" s="1"/>
  <c r="I81" i="11" s="1"/>
  <c r="V81" i="11"/>
  <c r="Z81" i="11"/>
  <c r="R82" i="11"/>
  <c r="V82" i="11"/>
  <c r="F82" i="11" s="1"/>
  <c r="Z82" i="11"/>
  <c r="R83" i="11"/>
  <c r="E83" i="11" s="1"/>
  <c r="V83" i="11"/>
  <c r="F83" i="11" s="1"/>
  <c r="Z83" i="11"/>
  <c r="R84" i="11"/>
  <c r="V84" i="11"/>
  <c r="Z84" i="11"/>
  <c r="R85" i="11"/>
  <c r="E85" i="11" s="1"/>
  <c r="V85" i="11"/>
  <c r="Z85" i="11"/>
  <c r="R86" i="11"/>
  <c r="V86" i="11"/>
  <c r="F86" i="11" s="1"/>
  <c r="Z86" i="11"/>
  <c r="R87" i="11"/>
  <c r="E87" i="11" s="1"/>
  <c r="V87" i="11"/>
  <c r="F87" i="11" s="1"/>
  <c r="Z87" i="11"/>
  <c r="R88" i="11"/>
  <c r="V88" i="11"/>
  <c r="Z88" i="11"/>
  <c r="R89" i="11"/>
  <c r="E89" i="11" s="1"/>
  <c r="V89" i="11"/>
  <c r="Z89" i="11"/>
  <c r="R90" i="11"/>
  <c r="V90" i="11"/>
  <c r="F90" i="11" s="1"/>
  <c r="Z90" i="11"/>
  <c r="R91" i="11"/>
  <c r="E91" i="11" s="1"/>
  <c r="V91" i="11"/>
  <c r="Z91" i="11"/>
  <c r="R92" i="11"/>
  <c r="V92" i="11"/>
  <c r="Z92" i="11"/>
  <c r="R93" i="11"/>
  <c r="V93" i="11"/>
  <c r="F93" i="11" s="1"/>
  <c r="Z93" i="11"/>
  <c r="R94" i="11"/>
  <c r="V94" i="11"/>
  <c r="F94" i="11" s="1"/>
  <c r="Z94" i="11"/>
  <c r="R95" i="11"/>
  <c r="V95" i="11"/>
  <c r="Z95" i="11"/>
  <c r="R96" i="11"/>
  <c r="V96" i="11"/>
  <c r="F96" i="11" s="1"/>
  <c r="Z96" i="11"/>
  <c r="R97" i="11"/>
  <c r="V97" i="11"/>
  <c r="Z97" i="11"/>
  <c r="R98" i="11"/>
  <c r="V98" i="11"/>
  <c r="Z98" i="11"/>
  <c r="R99" i="11"/>
  <c r="V99" i="11"/>
  <c r="Z99" i="11"/>
  <c r="R100" i="11"/>
  <c r="V100" i="11"/>
  <c r="F100" i="11" s="1"/>
  <c r="Z100" i="11"/>
  <c r="R101" i="11"/>
  <c r="E101" i="11" s="1"/>
  <c r="V101" i="11"/>
  <c r="Z101" i="11"/>
  <c r="R102" i="11"/>
  <c r="V102" i="11"/>
  <c r="Z102" i="11"/>
  <c r="R103" i="11"/>
  <c r="V103" i="11"/>
  <c r="Z103" i="11"/>
  <c r="R104" i="11"/>
  <c r="E104" i="11" s="1"/>
  <c r="V104" i="11"/>
  <c r="F104" i="11" s="1"/>
  <c r="Z104" i="11"/>
  <c r="R105" i="11"/>
  <c r="V105" i="11"/>
  <c r="F105" i="11" s="1"/>
  <c r="Z105" i="11"/>
  <c r="R106" i="11"/>
  <c r="V106" i="11"/>
  <c r="F106" i="11" s="1"/>
  <c r="Z106" i="11"/>
  <c r="R107" i="11"/>
  <c r="E107" i="11" s="1"/>
  <c r="V107" i="11"/>
  <c r="Z107" i="11"/>
  <c r="R108" i="11"/>
  <c r="V108" i="11"/>
  <c r="Z108" i="11"/>
  <c r="R109" i="11"/>
  <c r="E109" i="11" s="1"/>
  <c r="V109" i="11"/>
  <c r="F109" i="11" s="1"/>
  <c r="Z109" i="11"/>
  <c r="R110" i="11"/>
  <c r="V110" i="11"/>
  <c r="F110" i="11" s="1"/>
  <c r="Z110" i="11"/>
  <c r="R111" i="11"/>
  <c r="E111" i="11" s="1"/>
  <c r="V111" i="11"/>
  <c r="F111" i="11" s="1"/>
  <c r="Z111" i="11"/>
  <c r="R112" i="11"/>
  <c r="V112" i="11"/>
  <c r="Z112" i="11"/>
  <c r="R113" i="11"/>
  <c r="E113" i="11" s="1"/>
  <c r="V113" i="11"/>
  <c r="F113" i="11" s="1"/>
  <c r="Z113" i="11"/>
  <c r="R114" i="11"/>
  <c r="V114" i="11"/>
  <c r="Z114" i="11"/>
  <c r="R115" i="11"/>
  <c r="E115" i="11" s="1"/>
  <c r="V115" i="11"/>
  <c r="F115" i="11" s="1"/>
  <c r="Z115" i="11"/>
  <c r="R116" i="11"/>
  <c r="V116" i="11"/>
  <c r="Z116" i="11"/>
  <c r="R117" i="11"/>
  <c r="E117" i="11" s="1"/>
  <c r="I117" i="11" s="1"/>
  <c r="V117" i="11"/>
  <c r="Z117" i="11"/>
  <c r="R118" i="11"/>
  <c r="E118" i="11" s="1"/>
  <c r="I118" i="11" s="1"/>
  <c r="V118" i="11"/>
  <c r="F118" i="11" s="1"/>
  <c r="Z118" i="11"/>
  <c r="R119" i="11"/>
  <c r="V119" i="11"/>
  <c r="F119" i="11" s="1"/>
  <c r="Z119" i="11"/>
  <c r="G119" i="11" s="1"/>
  <c r="R120" i="11"/>
  <c r="V120" i="11"/>
  <c r="Z120" i="11"/>
  <c r="G120" i="11" s="1"/>
  <c r="K120" i="11" s="1"/>
  <c r="R121" i="11"/>
  <c r="V121" i="11"/>
  <c r="Z121" i="11"/>
  <c r="G121" i="11" s="1"/>
  <c r="K121" i="11" s="1"/>
  <c r="R122" i="11"/>
  <c r="V122" i="11"/>
  <c r="Z122" i="11"/>
  <c r="G122" i="11" s="1"/>
  <c r="K122" i="11" s="1"/>
  <c r="R123" i="11"/>
  <c r="E123" i="11" s="1"/>
  <c r="I123" i="11" s="1"/>
  <c r="V123" i="11"/>
  <c r="Z123" i="11"/>
  <c r="G123" i="11" s="1"/>
  <c r="K123" i="11" s="1"/>
  <c r="R124" i="11"/>
  <c r="V124" i="11"/>
  <c r="Z124" i="11"/>
  <c r="G124" i="11" s="1"/>
  <c r="K124" i="11" s="1"/>
  <c r="R125" i="11"/>
  <c r="V125" i="11"/>
  <c r="Z125" i="11"/>
  <c r="G125" i="11" s="1"/>
  <c r="K125" i="11" s="1"/>
  <c r="R126" i="11"/>
  <c r="V126" i="11"/>
  <c r="Z126" i="11"/>
  <c r="G126" i="11" s="1"/>
  <c r="K126" i="11" s="1"/>
  <c r="R127" i="11"/>
  <c r="V127" i="11"/>
  <c r="Z127" i="11"/>
  <c r="G127" i="11" s="1"/>
  <c r="K127" i="11" s="1"/>
  <c r="R128" i="11"/>
  <c r="V128" i="11"/>
  <c r="Z128" i="11"/>
  <c r="G128" i="11" s="1"/>
  <c r="K128" i="11" s="1"/>
  <c r="R129" i="11"/>
  <c r="E129" i="11" s="1"/>
  <c r="I129" i="11" s="1"/>
  <c r="V129" i="11"/>
  <c r="F129" i="11" s="1"/>
  <c r="Z129" i="11"/>
  <c r="G129" i="11" s="1"/>
  <c r="K129" i="11" s="1"/>
  <c r="R130" i="11"/>
  <c r="V130" i="11"/>
  <c r="Z130" i="11"/>
  <c r="G130" i="11" s="1"/>
  <c r="K130" i="11" s="1"/>
  <c r="R131" i="11"/>
  <c r="V131" i="11"/>
  <c r="Z131" i="11"/>
  <c r="G131" i="11" s="1"/>
  <c r="K131" i="11" s="1"/>
  <c r="R132" i="11"/>
  <c r="V132" i="11"/>
  <c r="Z132" i="11"/>
  <c r="G132" i="11" s="1"/>
  <c r="K132" i="11" s="1"/>
  <c r="R133" i="11"/>
  <c r="V133" i="11"/>
  <c r="F133" i="11" s="1"/>
  <c r="J133" i="11" s="1"/>
  <c r="Z133" i="11"/>
  <c r="G133" i="11" s="1"/>
  <c r="K133" i="11" s="1"/>
  <c r="R134" i="11"/>
  <c r="V134" i="11"/>
  <c r="Z134" i="11"/>
  <c r="G134" i="11" s="1"/>
  <c r="K134" i="11" s="1"/>
  <c r="R135" i="11"/>
  <c r="E135" i="11" s="1"/>
  <c r="I135" i="11" s="1"/>
  <c r="V135" i="11"/>
  <c r="Z135" i="11"/>
  <c r="G135" i="11" s="1"/>
  <c r="K135" i="11" s="1"/>
  <c r="R136" i="11"/>
  <c r="V136" i="11"/>
  <c r="F136" i="11" s="1"/>
  <c r="Z136" i="11"/>
  <c r="G136" i="11" s="1"/>
  <c r="K136" i="11" s="1"/>
  <c r="R137" i="11"/>
  <c r="V137" i="11"/>
  <c r="F137" i="11" s="1"/>
  <c r="J137" i="11" s="1"/>
  <c r="Z137" i="11"/>
  <c r="R138" i="11"/>
  <c r="V138" i="11"/>
  <c r="Z138" i="11"/>
  <c r="G138" i="11" s="1"/>
  <c r="K138" i="11" s="1"/>
  <c r="R139" i="11"/>
  <c r="V139" i="11"/>
  <c r="F139" i="11" s="1"/>
  <c r="J139" i="11" s="1"/>
  <c r="Z139" i="11"/>
  <c r="G139" i="11" s="1"/>
  <c r="K139" i="11" s="1"/>
  <c r="R140" i="11"/>
  <c r="V140" i="11"/>
  <c r="Z140" i="11"/>
  <c r="G140" i="11" s="1"/>
  <c r="K140" i="11" s="1"/>
  <c r="R141" i="11"/>
  <c r="V141" i="11"/>
  <c r="Z141" i="11"/>
  <c r="G141" i="11" s="1"/>
  <c r="K141" i="11" s="1"/>
  <c r="R142" i="11"/>
  <c r="E142" i="11" s="1"/>
  <c r="I142" i="11" s="1"/>
  <c r="V142" i="11"/>
  <c r="Z142" i="11"/>
  <c r="G142" i="11" s="1"/>
  <c r="K142" i="11" s="1"/>
  <c r="R143" i="11"/>
  <c r="E143" i="11" s="1"/>
  <c r="I143" i="11" s="1"/>
  <c r="V143" i="11"/>
  <c r="F143" i="11" s="1"/>
  <c r="Z143" i="11"/>
  <c r="G143" i="11" s="1"/>
  <c r="K143" i="11" s="1"/>
  <c r="R144" i="11"/>
  <c r="V144" i="11"/>
  <c r="F144" i="11" s="1"/>
  <c r="Z144" i="11"/>
  <c r="G144" i="11" s="1"/>
  <c r="K144" i="11" s="1"/>
  <c r="R145" i="11"/>
  <c r="V145" i="11"/>
  <c r="F145" i="11" s="1"/>
  <c r="Z145" i="11"/>
  <c r="G145" i="11" s="1"/>
  <c r="K145" i="11" s="1"/>
  <c r="R146" i="11"/>
  <c r="V146" i="11"/>
  <c r="Z146" i="11"/>
  <c r="G146" i="11" s="1"/>
  <c r="K146" i="11" s="1"/>
  <c r="R147" i="11"/>
  <c r="V147" i="11"/>
  <c r="Z147" i="11"/>
  <c r="G147" i="11" s="1"/>
  <c r="K147" i="11" s="1"/>
  <c r="R148" i="11"/>
  <c r="V148" i="11"/>
  <c r="Z148" i="11"/>
  <c r="G148" i="11" s="1"/>
  <c r="K148" i="11" s="1"/>
  <c r="R149" i="11"/>
  <c r="V149" i="11"/>
  <c r="F149" i="11" s="1"/>
  <c r="J149" i="11" s="1"/>
  <c r="Z149" i="11"/>
  <c r="G149" i="11" s="1"/>
  <c r="K149" i="11" s="1"/>
  <c r="R150" i="11"/>
  <c r="V150" i="11"/>
  <c r="Z150" i="11"/>
  <c r="G150" i="11" s="1"/>
  <c r="K150" i="11" s="1"/>
  <c r="R151" i="11"/>
  <c r="V151" i="11"/>
  <c r="F151" i="11" s="1"/>
  <c r="Z151" i="11"/>
  <c r="G151" i="11" s="1"/>
  <c r="K151" i="11" s="1"/>
  <c r="R152" i="11"/>
  <c r="V152" i="11"/>
  <c r="F152" i="11" s="1"/>
  <c r="J152" i="11" s="1"/>
  <c r="Z152" i="11"/>
  <c r="G152" i="11" s="1"/>
  <c r="K152" i="11" s="1"/>
  <c r="R153" i="11"/>
  <c r="E153" i="11" s="1"/>
  <c r="I153" i="11" s="1"/>
  <c r="V153" i="11"/>
  <c r="F153" i="11" s="1"/>
  <c r="Z153" i="11"/>
  <c r="G153" i="11" s="1"/>
  <c r="K153" i="11" s="1"/>
  <c r="R154" i="11"/>
  <c r="V154" i="11"/>
  <c r="Z154" i="11"/>
  <c r="G154" i="11" s="1"/>
  <c r="K154" i="11" s="1"/>
  <c r="R155" i="11"/>
  <c r="V155" i="11"/>
  <c r="F155" i="11" s="1"/>
  <c r="Z155" i="11"/>
  <c r="G155" i="11" s="1"/>
  <c r="K155" i="11" s="1"/>
  <c r="R156" i="11"/>
  <c r="E156" i="11" s="1"/>
  <c r="I156" i="11" s="1"/>
  <c r="V156" i="11"/>
  <c r="F156" i="11" s="1"/>
  <c r="Z156" i="11"/>
  <c r="G156" i="11" s="1"/>
  <c r="K156" i="11" s="1"/>
  <c r="R157" i="11"/>
  <c r="V157" i="11"/>
  <c r="F157" i="11" s="1"/>
  <c r="Z157" i="11"/>
  <c r="G157" i="11" s="1"/>
  <c r="K157" i="11" s="1"/>
  <c r="R158" i="11"/>
  <c r="E158" i="11" s="1"/>
  <c r="I158" i="11" s="1"/>
  <c r="V158" i="11"/>
  <c r="F158" i="11" s="1"/>
  <c r="J158" i="11" s="1"/>
  <c r="Z158" i="11"/>
  <c r="G158" i="11" s="1"/>
  <c r="K158" i="11" s="1"/>
  <c r="R159" i="11"/>
  <c r="E159" i="11" s="1"/>
  <c r="I159" i="11" s="1"/>
  <c r="V159" i="11"/>
  <c r="Z159" i="11"/>
  <c r="G159" i="11" s="1"/>
  <c r="K159" i="11" s="1"/>
  <c r="G107" i="11" l="1"/>
  <c r="K107" i="11" s="1"/>
  <c r="G103" i="11"/>
  <c r="K103" i="11" s="1"/>
  <c r="G99" i="11"/>
  <c r="K99" i="11" s="1"/>
  <c r="E97" i="11"/>
  <c r="I97" i="11" s="1"/>
  <c r="G91" i="11"/>
  <c r="K91" i="11" s="1"/>
  <c r="G83" i="11"/>
  <c r="K83" i="11" s="1"/>
  <c r="G75" i="11"/>
  <c r="K75" i="11" s="1"/>
  <c r="G71" i="11"/>
  <c r="K71" i="11" s="1"/>
  <c r="G67" i="11"/>
  <c r="K67" i="11" s="1"/>
  <c r="E65" i="11"/>
  <c r="I65" i="11" s="1"/>
  <c r="E57" i="11"/>
  <c r="I57" i="11" s="1"/>
  <c r="G47" i="11"/>
  <c r="K47" i="11" s="1"/>
  <c r="E45" i="11"/>
  <c r="I45" i="11" s="1"/>
  <c r="E41" i="11"/>
  <c r="I41" i="11" s="1"/>
  <c r="F38" i="11"/>
  <c r="J38" i="11" s="1"/>
  <c r="G35" i="11"/>
  <c r="K35" i="11" s="1"/>
  <c r="I33" i="11"/>
  <c r="E33" i="11"/>
  <c r="F30" i="11"/>
  <c r="J30" i="11" s="1"/>
  <c r="J26" i="11"/>
  <c r="F26" i="11"/>
  <c r="E21" i="11"/>
  <c r="I21" i="11" s="1"/>
  <c r="I110" i="11"/>
  <c r="E110" i="11"/>
  <c r="F103" i="11"/>
  <c r="J103" i="11" s="1"/>
  <c r="E98" i="11"/>
  <c r="I98" i="11" s="1"/>
  <c r="F91" i="11"/>
  <c r="J91" i="11" s="1"/>
  <c r="J79" i="11"/>
  <c r="F79" i="11"/>
  <c r="E78" i="11"/>
  <c r="I78" i="11" s="1"/>
  <c r="E74" i="11"/>
  <c r="I74" i="11" s="1"/>
  <c r="G72" i="11"/>
  <c r="K72" i="11" s="1"/>
  <c r="J43" i="11"/>
  <c r="F43" i="11"/>
  <c r="G36" i="11"/>
  <c r="K36" i="11" s="1"/>
  <c r="G115" i="11"/>
  <c r="K115" i="11" s="1"/>
  <c r="F114" i="11"/>
  <c r="J114" i="11" s="1"/>
  <c r="K79" i="11"/>
  <c r="G79" i="11"/>
  <c r="F70" i="11"/>
  <c r="J70" i="11" s="1"/>
  <c r="E61" i="11"/>
  <c r="I61" i="11" s="1"/>
  <c r="E53" i="11"/>
  <c r="I53" i="11" s="1"/>
  <c r="J46" i="11"/>
  <c r="F46" i="11"/>
  <c r="G43" i="11"/>
  <c r="K43" i="11" s="1"/>
  <c r="G39" i="11"/>
  <c r="K39" i="11" s="1"/>
  <c r="G31" i="11"/>
  <c r="K31" i="11" s="1"/>
  <c r="K27" i="11"/>
  <c r="G27" i="11"/>
  <c r="E25" i="11"/>
  <c r="I25" i="11" s="1"/>
  <c r="G23" i="11"/>
  <c r="K23" i="11" s="1"/>
  <c r="F107" i="11"/>
  <c r="J107" i="11" s="1"/>
  <c r="K104" i="11"/>
  <c r="G104" i="11"/>
  <c r="G100" i="11"/>
  <c r="K100" i="11" s="1"/>
  <c r="G96" i="11"/>
  <c r="K96" i="11" s="1"/>
  <c r="E94" i="11"/>
  <c r="I94" i="11" s="1"/>
  <c r="E86" i="11"/>
  <c r="I86" i="11" s="1"/>
  <c r="G80" i="11"/>
  <c r="K80" i="11" s="1"/>
  <c r="G68" i="11"/>
  <c r="K68" i="11" s="1"/>
  <c r="G60" i="11"/>
  <c r="K60" i="11" s="1"/>
  <c r="I58" i="11"/>
  <c r="E58" i="11"/>
  <c r="E54" i="11"/>
  <c r="I54" i="11" s="1"/>
  <c r="E50" i="11"/>
  <c r="I50" i="11" s="1"/>
  <c r="G48" i="11"/>
  <c r="K48" i="11" s="1"/>
  <c r="G40" i="11"/>
  <c r="K40" i="11" s="1"/>
  <c r="E38" i="11"/>
  <c r="I38" i="11" s="1"/>
  <c r="K28" i="11"/>
  <c r="G28" i="11"/>
  <c r="G24" i="11"/>
  <c r="K24" i="11" s="1"/>
  <c r="K20" i="11"/>
  <c r="G20" i="11"/>
  <c r="E119" i="11"/>
  <c r="I119" i="11" s="1"/>
  <c r="G117" i="11"/>
  <c r="K117" i="11" s="1"/>
  <c r="F116" i="11"/>
  <c r="J116" i="11" s="1"/>
  <c r="K113" i="11"/>
  <c r="G113" i="11"/>
  <c r="F112" i="11"/>
  <c r="J112" i="11" s="1"/>
  <c r="K109" i="11"/>
  <c r="G109" i="11"/>
  <c r="F108" i="11"/>
  <c r="J108" i="11" s="1"/>
  <c r="K105" i="11"/>
  <c r="G105" i="11"/>
  <c r="E103" i="11"/>
  <c r="I103" i="11" s="1"/>
  <c r="G101" i="11"/>
  <c r="K101" i="11" s="1"/>
  <c r="E99" i="11"/>
  <c r="I99" i="11" s="1"/>
  <c r="L99" i="11" s="1"/>
  <c r="M99" i="11" s="1"/>
  <c r="K97" i="11"/>
  <c r="G97" i="11"/>
  <c r="E95" i="11"/>
  <c r="I95" i="11" s="1"/>
  <c r="K93" i="11"/>
  <c r="G93" i="11"/>
  <c r="F92" i="11"/>
  <c r="J92" i="11" s="1"/>
  <c r="G89" i="11"/>
  <c r="K89" i="11" s="1"/>
  <c r="F88" i="11"/>
  <c r="J88" i="11" s="1"/>
  <c r="G85" i="11"/>
  <c r="K85" i="11" s="1"/>
  <c r="F84" i="11"/>
  <c r="J84" i="11" s="1"/>
  <c r="K81" i="11"/>
  <c r="G81" i="11"/>
  <c r="F80" i="11"/>
  <c r="J80" i="11" s="1"/>
  <c r="E79" i="11"/>
  <c r="I79" i="11" s="1"/>
  <c r="E75" i="11"/>
  <c r="I75" i="11" s="1"/>
  <c r="K73" i="11"/>
  <c r="G73" i="11"/>
  <c r="E71" i="11"/>
  <c r="I71" i="11" s="1"/>
  <c r="G69" i="11"/>
  <c r="K69" i="11" s="1"/>
  <c r="F68" i="11"/>
  <c r="J68" i="11" s="1"/>
  <c r="F64" i="11"/>
  <c r="J64" i="11" s="1"/>
  <c r="G61" i="11"/>
  <c r="K61" i="11" s="1"/>
  <c r="J60" i="11"/>
  <c r="F60" i="11"/>
  <c r="E59" i="11"/>
  <c r="I59" i="11" s="1"/>
  <c r="I55" i="11"/>
  <c r="E55" i="11"/>
  <c r="G53" i="11"/>
  <c r="K53" i="11" s="1"/>
  <c r="F52" i="11"/>
  <c r="J52" i="11" s="1"/>
  <c r="E51" i="11"/>
  <c r="I51" i="11" s="1"/>
  <c r="K49" i="11"/>
  <c r="G49" i="11"/>
  <c r="G45" i="11"/>
  <c r="K45" i="11" s="1"/>
  <c r="J44" i="11"/>
  <c r="F44" i="11"/>
  <c r="E43" i="11"/>
  <c r="I43" i="11" s="1"/>
  <c r="K41" i="11"/>
  <c r="G41" i="11"/>
  <c r="F40" i="11"/>
  <c r="J40" i="11" s="1"/>
  <c r="E39" i="11"/>
  <c r="I39" i="11" s="1"/>
  <c r="G37" i="11"/>
  <c r="K37" i="11" s="1"/>
  <c r="I35" i="11"/>
  <c r="E35" i="11"/>
  <c r="G33" i="11"/>
  <c r="K33" i="11" s="1"/>
  <c r="I31" i="11"/>
  <c r="E31" i="11"/>
  <c r="G29" i="11"/>
  <c r="K29" i="11" s="1"/>
  <c r="F28" i="11"/>
  <c r="J28" i="11" s="1"/>
  <c r="E27" i="11"/>
  <c r="I27" i="11" s="1"/>
  <c r="G25" i="11"/>
  <c r="K25" i="11" s="1"/>
  <c r="E23" i="11"/>
  <c r="I23" i="11" s="1"/>
  <c r="K21" i="11"/>
  <c r="G21" i="11"/>
  <c r="G111" i="11"/>
  <c r="K111" i="11" s="1"/>
  <c r="E105" i="11"/>
  <c r="I105" i="11" s="1"/>
  <c r="F102" i="11"/>
  <c r="J102" i="11" s="1"/>
  <c r="J98" i="11"/>
  <c r="F98" i="11"/>
  <c r="G95" i="11"/>
  <c r="K95" i="11" s="1"/>
  <c r="E93" i="11"/>
  <c r="I93" i="11" s="1"/>
  <c r="G87" i="11"/>
  <c r="K87" i="11" s="1"/>
  <c r="F78" i="11"/>
  <c r="J78" i="11" s="1"/>
  <c r="E69" i="11"/>
  <c r="I69" i="11" s="1"/>
  <c r="J66" i="11"/>
  <c r="F66" i="11"/>
  <c r="G63" i="11"/>
  <c r="K63" i="11" s="1"/>
  <c r="G51" i="11"/>
  <c r="K51" i="11" s="1"/>
  <c r="E37" i="11"/>
  <c r="I37" i="11" s="1"/>
  <c r="G116" i="11"/>
  <c r="K116" i="11" s="1"/>
  <c r="E114" i="11"/>
  <c r="I114" i="11" s="1"/>
  <c r="K112" i="11"/>
  <c r="G112" i="11"/>
  <c r="G108" i="11"/>
  <c r="K108" i="11" s="1"/>
  <c r="I106" i="11"/>
  <c r="E106" i="11"/>
  <c r="E102" i="11"/>
  <c r="I102" i="11" s="1"/>
  <c r="J99" i="11"/>
  <c r="F99" i="11"/>
  <c r="F95" i="11"/>
  <c r="J95" i="11" s="1"/>
  <c r="G92" i="11"/>
  <c r="K92" i="11" s="1"/>
  <c r="E90" i="11"/>
  <c r="I90" i="11" s="1"/>
  <c r="G88" i="11"/>
  <c r="K88" i="11" s="1"/>
  <c r="G84" i="11"/>
  <c r="K84" i="11" s="1"/>
  <c r="I82" i="11"/>
  <c r="E82" i="11"/>
  <c r="E66" i="11"/>
  <c r="I66" i="11" s="1"/>
  <c r="E62" i="11"/>
  <c r="I62" i="11" s="1"/>
  <c r="F59" i="11"/>
  <c r="J59" i="11" s="1"/>
  <c r="G56" i="11"/>
  <c r="K56" i="11" s="1"/>
  <c r="F55" i="11"/>
  <c r="J55" i="11" s="1"/>
  <c r="K52" i="11"/>
  <c r="G52" i="11"/>
  <c r="G44" i="11"/>
  <c r="K44" i="11" s="1"/>
  <c r="F35" i="11"/>
  <c r="J35" i="11" s="1"/>
  <c r="L35" i="11" s="1"/>
  <c r="M35" i="11" s="1"/>
  <c r="E34" i="11"/>
  <c r="I34" i="11" s="1"/>
  <c r="K32" i="11"/>
  <c r="G32" i="11"/>
  <c r="E30" i="11"/>
  <c r="I30" i="11" s="1"/>
  <c r="F27" i="11"/>
  <c r="J27" i="11" s="1"/>
  <c r="F23" i="11"/>
  <c r="J23" i="11" s="1"/>
  <c r="G118" i="11"/>
  <c r="K118" i="11" s="1"/>
  <c r="F117" i="11"/>
  <c r="J117" i="11" s="1"/>
  <c r="I116" i="11"/>
  <c r="E116" i="11"/>
  <c r="G114" i="11"/>
  <c r="K114" i="11" s="1"/>
  <c r="E112" i="11"/>
  <c r="I112" i="11" s="1"/>
  <c r="G110" i="11"/>
  <c r="K110" i="11" s="1"/>
  <c r="E108" i="11"/>
  <c r="I108" i="11" s="1"/>
  <c r="G106" i="11"/>
  <c r="K106" i="11" s="1"/>
  <c r="K102" i="11"/>
  <c r="G102" i="11"/>
  <c r="F101" i="11"/>
  <c r="J101" i="11" s="1"/>
  <c r="E100" i="11"/>
  <c r="I100" i="11" s="1"/>
  <c r="G98" i="11"/>
  <c r="K98" i="11" s="1"/>
  <c r="J97" i="11"/>
  <c r="F97" i="11"/>
  <c r="E96" i="11"/>
  <c r="I96" i="11" s="1"/>
  <c r="G94" i="11"/>
  <c r="K94" i="11" s="1"/>
  <c r="E92" i="11"/>
  <c r="I92" i="11" s="1"/>
  <c r="G90" i="11"/>
  <c r="K90" i="11" s="1"/>
  <c r="F89" i="11"/>
  <c r="J89" i="11" s="1"/>
  <c r="I88" i="11"/>
  <c r="E88" i="11"/>
  <c r="G86" i="11"/>
  <c r="K86" i="11" s="1"/>
  <c r="F85" i="11"/>
  <c r="J85" i="11" s="1"/>
  <c r="E84" i="11"/>
  <c r="I84" i="11" s="1"/>
  <c r="K82" i="11"/>
  <c r="G82" i="11"/>
  <c r="F81" i="11"/>
  <c r="J81" i="11" s="1"/>
  <c r="G78" i="11"/>
  <c r="K78" i="11" s="1"/>
  <c r="E76" i="11"/>
  <c r="I76" i="11" s="1"/>
  <c r="K74" i="11"/>
  <c r="G74" i="11"/>
  <c r="F73" i="11"/>
  <c r="J73" i="11" s="1"/>
  <c r="E72" i="11"/>
  <c r="I72" i="11" s="1"/>
  <c r="G70" i="11"/>
  <c r="K70" i="11" s="1"/>
  <c r="J69" i="11"/>
  <c r="F69" i="11"/>
  <c r="E68" i="11"/>
  <c r="I68" i="11" s="1"/>
  <c r="E64" i="11"/>
  <c r="I64" i="11" s="1"/>
  <c r="G62" i="11"/>
  <c r="K62" i="11" s="1"/>
  <c r="I60" i="11"/>
  <c r="E60" i="11"/>
  <c r="G58" i="11"/>
  <c r="K58" i="11" s="1"/>
  <c r="F57" i="11"/>
  <c r="J57" i="11" s="1"/>
  <c r="G54" i="11"/>
  <c r="K54" i="11" s="1"/>
  <c r="J53" i="11"/>
  <c r="F53" i="11"/>
  <c r="E52" i="11"/>
  <c r="I52" i="11" s="1"/>
  <c r="G50" i="11"/>
  <c r="K50" i="11" s="1"/>
  <c r="F49" i="11"/>
  <c r="J49" i="11" s="1"/>
  <c r="I48" i="11"/>
  <c r="E48" i="11"/>
  <c r="F41" i="11"/>
  <c r="J41" i="11" s="1"/>
  <c r="G38" i="11"/>
  <c r="K38" i="11" s="1"/>
  <c r="F37" i="11"/>
  <c r="J37" i="11" s="1"/>
  <c r="I36" i="11"/>
  <c r="E36" i="11"/>
  <c r="G34" i="11"/>
  <c r="K34" i="11" s="1"/>
  <c r="G30" i="11"/>
  <c r="K30" i="11" s="1"/>
  <c r="L30" i="11" s="1"/>
  <c r="M30" i="11" s="1"/>
  <c r="F29" i="11"/>
  <c r="J29" i="11" s="1"/>
  <c r="I28" i="11"/>
  <c r="E28" i="11"/>
  <c r="G26" i="11"/>
  <c r="K26" i="11" s="1"/>
  <c r="F25" i="11"/>
  <c r="J25" i="11" s="1"/>
  <c r="E24" i="11"/>
  <c r="I24" i="11" s="1"/>
  <c r="K22" i="11"/>
  <c r="G22" i="11"/>
  <c r="F21" i="11"/>
  <c r="J21" i="11" s="1"/>
  <c r="K119" i="11"/>
  <c r="I115" i="11"/>
  <c r="I113" i="11"/>
  <c r="I20" i="11"/>
  <c r="I107" i="11"/>
  <c r="I101" i="11"/>
  <c r="I83" i="11"/>
  <c r="I77" i="11"/>
  <c r="I47" i="11"/>
  <c r="I26" i="11"/>
  <c r="I22" i="11"/>
  <c r="I111" i="11"/>
  <c r="I109" i="11"/>
  <c r="I104" i="11"/>
  <c r="I91" i="11"/>
  <c r="I89" i="11"/>
  <c r="I87" i="11"/>
  <c r="I85" i="11"/>
  <c r="I73" i="11"/>
  <c r="I70" i="11"/>
  <c r="I67" i="11"/>
  <c r="I63" i="11"/>
  <c r="I56" i="11"/>
  <c r="I49" i="11"/>
  <c r="I46" i="11"/>
  <c r="I40" i="11"/>
  <c r="I32" i="11"/>
  <c r="I29" i="11"/>
  <c r="J119" i="11"/>
  <c r="J118" i="11"/>
  <c r="J110" i="11"/>
  <c r="J106" i="11"/>
  <c r="J105" i="11"/>
  <c r="J104" i="11"/>
  <c r="J94" i="11"/>
  <c r="J87" i="11"/>
  <c r="J115" i="11"/>
  <c r="J111" i="11"/>
  <c r="J100" i="11"/>
  <c r="J93" i="11"/>
  <c r="J82" i="11"/>
  <c r="J113" i="11"/>
  <c r="J109" i="11"/>
  <c r="J90" i="11"/>
  <c r="J86" i="11"/>
  <c r="J83" i="11"/>
  <c r="J62" i="11"/>
  <c r="J51" i="11"/>
  <c r="J76" i="11"/>
  <c r="J71" i="11"/>
  <c r="J58" i="11"/>
  <c r="J56" i="11"/>
  <c r="J47" i="11"/>
  <c r="J45" i="11"/>
  <c r="J77" i="11"/>
  <c r="J75" i="11"/>
  <c r="J74" i="11"/>
  <c r="J72" i="11"/>
  <c r="J67" i="11"/>
  <c r="J65" i="11"/>
  <c r="J63" i="11"/>
  <c r="J61" i="11"/>
  <c r="J54" i="11"/>
  <c r="J50" i="11"/>
  <c r="J48" i="11"/>
  <c r="J24" i="11"/>
  <c r="J34" i="11"/>
  <c r="J33" i="11"/>
  <c r="J32" i="11"/>
  <c r="J31" i="11"/>
  <c r="J36" i="11"/>
  <c r="J22" i="11"/>
  <c r="J20" i="11"/>
  <c r="E157" i="11"/>
  <c r="I157" i="11" s="1"/>
  <c r="E145" i="11"/>
  <c r="I145" i="11" s="1"/>
  <c r="E144" i="11"/>
  <c r="I144" i="11" s="1"/>
  <c r="F142" i="11"/>
  <c r="J142" i="11" s="1"/>
  <c r="F131" i="11"/>
  <c r="J131" i="11" s="1"/>
  <c r="E122" i="11"/>
  <c r="I122" i="11" s="1"/>
  <c r="E120" i="11"/>
  <c r="I120" i="11" s="1"/>
  <c r="F159" i="11"/>
  <c r="J159" i="11" s="1"/>
  <c r="F141" i="11"/>
  <c r="J141" i="11" s="1"/>
  <c r="F140" i="11"/>
  <c r="J140" i="11" s="1"/>
  <c r="E133" i="11"/>
  <c r="I133" i="11" s="1"/>
  <c r="F147" i="11"/>
  <c r="J147" i="11" s="1"/>
  <c r="E141" i="11"/>
  <c r="I141" i="11" s="1"/>
  <c r="E139" i="11"/>
  <c r="I139" i="11" s="1"/>
  <c r="F128" i="11"/>
  <c r="J128" i="11" s="1"/>
  <c r="F126" i="11"/>
  <c r="J126" i="11" s="1"/>
  <c r="F124" i="11"/>
  <c r="J124" i="11" s="1"/>
  <c r="F134" i="11"/>
  <c r="J134" i="11" s="1"/>
  <c r="F132" i="11"/>
  <c r="J132" i="11" s="1"/>
  <c r="F130" i="11"/>
  <c r="J130" i="11" s="1"/>
  <c r="E121" i="11"/>
  <c r="I121" i="11" s="1"/>
  <c r="F138" i="11"/>
  <c r="J138" i="11" s="1"/>
  <c r="E134" i="11"/>
  <c r="I134" i="11" s="1"/>
  <c r="E152" i="11"/>
  <c r="I152" i="11" s="1"/>
  <c r="J151" i="11"/>
  <c r="F150" i="11"/>
  <c r="J150" i="11" s="1"/>
  <c r="F148" i="11"/>
  <c r="J148" i="11" s="1"/>
  <c r="F146" i="11"/>
  <c r="J146" i="11" s="1"/>
  <c r="E140" i="11"/>
  <c r="I140" i="11" s="1"/>
  <c r="F127" i="11"/>
  <c r="J127" i="11" s="1"/>
  <c r="F125" i="11"/>
  <c r="J125" i="11" s="1"/>
  <c r="F123" i="11"/>
  <c r="J123" i="11" s="1"/>
  <c r="J157" i="11"/>
  <c r="J156" i="11"/>
  <c r="J155" i="11"/>
  <c r="J153" i="11"/>
  <c r="E151" i="11"/>
  <c r="I151" i="11" s="1"/>
  <c r="E150" i="11"/>
  <c r="I150" i="11" s="1"/>
  <c r="E149" i="11"/>
  <c r="I149" i="11" s="1"/>
  <c r="E136" i="11"/>
  <c r="I136" i="11" s="1"/>
  <c r="F135" i="11"/>
  <c r="J135" i="11" s="1"/>
  <c r="E128" i="11"/>
  <c r="I128" i="11" s="1"/>
  <c r="E127" i="11"/>
  <c r="I127" i="11" s="1"/>
  <c r="E126" i="11"/>
  <c r="I126" i="11" s="1"/>
  <c r="E125" i="11"/>
  <c r="I125" i="11" s="1"/>
  <c r="E124" i="11"/>
  <c r="I124" i="11" s="1"/>
  <c r="F122" i="11"/>
  <c r="J122" i="11" s="1"/>
  <c r="F121" i="11"/>
  <c r="J121" i="11" s="1"/>
  <c r="F120" i="11"/>
  <c r="J120" i="11" s="1"/>
  <c r="F154" i="11"/>
  <c r="J154" i="11" s="1"/>
  <c r="G137" i="11"/>
  <c r="K137" i="11" s="1"/>
  <c r="J145" i="11"/>
  <c r="J144" i="11"/>
  <c r="J143" i="11"/>
  <c r="J136" i="11"/>
  <c r="J129" i="11"/>
  <c r="E155" i="11"/>
  <c r="I155" i="11" s="1"/>
  <c r="E154" i="11"/>
  <c r="I154" i="11" s="1"/>
  <c r="E148" i="11"/>
  <c r="I148" i="11" s="1"/>
  <c r="E147" i="11"/>
  <c r="I147" i="11" s="1"/>
  <c r="E146" i="11"/>
  <c r="I146" i="11" s="1"/>
  <c r="E138" i="11"/>
  <c r="I138" i="11" s="1"/>
  <c r="E137" i="11"/>
  <c r="I137" i="11" s="1"/>
  <c r="E132" i="11"/>
  <c r="I132" i="11" s="1"/>
  <c r="E131" i="11"/>
  <c r="I131" i="11" s="1"/>
  <c r="E130" i="11"/>
  <c r="I130" i="11" s="1"/>
  <c r="K77" i="11"/>
  <c r="K76" i="11"/>
  <c r="K66" i="11"/>
  <c r="K65" i="11"/>
  <c r="K64" i="11"/>
  <c r="K59" i="11"/>
  <c r="K57" i="11"/>
  <c r="K55" i="11"/>
  <c r="K46" i="11"/>
  <c r="L9" i="11"/>
  <c r="M9" i="11" s="1"/>
  <c r="L53" i="11"/>
  <c r="M53" i="11" s="1"/>
  <c r="L68" i="11" l="1"/>
  <c r="M68" i="11" s="1"/>
  <c r="L37" i="11"/>
  <c r="M37" i="11" s="1"/>
  <c r="L38" i="11"/>
  <c r="M38" i="11" s="1"/>
  <c r="J39" i="11"/>
  <c r="L39" i="11" s="1"/>
  <c r="M39" i="11" s="1"/>
  <c r="J96" i="11"/>
  <c r="L96" i="11" s="1"/>
  <c r="M96" i="11" s="1"/>
  <c r="L31" i="11"/>
  <c r="M31" i="11" s="1"/>
  <c r="L95" i="11"/>
  <c r="M95" i="11" s="1"/>
  <c r="L93" i="11"/>
  <c r="M93" i="11" s="1"/>
  <c r="L103" i="11"/>
  <c r="M103" i="11" s="1"/>
  <c r="L114" i="11"/>
  <c r="M114" i="11" s="1"/>
  <c r="L153" i="11"/>
  <c r="M153" i="11" s="1"/>
  <c r="L123" i="11"/>
  <c r="M123" i="11" s="1"/>
  <c r="L97" i="11"/>
  <c r="M97" i="11" s="1"/>
  <c r="L112" i="11"/>
  <c r="M112" i="11" s="1"/>
  <c r="E163" i="11"/>
  <c r="E164" i="11"/>
  <c r="L85" i="11"/>
  <c r="M85" i="11" s="1"/>
  <c r="L11" i="11"/>
  <c r="M11" i="11" s="1"/>
  <c r="L47" i="11"/>
  <c r="M47" i="11" s="1"/>
  <c r="E162" i="11"/>
  <c r="L40" i="11"/>
  <c r="M40" i="11" s="1"/>
  <c r="L83" i="11"/>
  <c r="M83" i="11" s="1"/>
  <c r="L82" i="11"/>
  <c r="M82" i="11" s="1"/>
  <c r="L33" i="11"/>
  <c r="M33" i="11" s="1"/>
  <c r="L43" i="11"/>
  <c r="M43" i="11" s="1"/>
  <c r="L98" i="11"/>
  <c r="M98" i="11" s="1"/>
  <c r="L52" i="11"/>
  <c r="M52" i="11" s="1"/>
  <c r="L130" i="11"/>
  <c r="M130" i="11" s="1"/>
  <c r="L69" i="11"/>
  <c r="M69" i="11" s="1"/>
  <c r="L156" i="11"/>
  <c r="M156" i="11" s="1"/>
  <c r="L80" i="11"/>
  <c r="M80" i="11" s="1"/>
  <c r="L64" i="11"/>
  <c r="M64" i="11" s="1"/>
  <c r="L152" i="11"/>
  <c r="M152" i="11" s="1"/>
  <c r="L139" i="11"/>
  <c r="M139" i="11" s="1"/>
  <c r="L133" i="11"/>
  <c r="M133" i="11" s="1"/>
  <c r="L8" i="11"/>
  <c r="M8" i="11" s="1"/>
  <c r="L84" i="11"/>
  <c r="M84" i="11" s="1"/>
  <c r="L21" i="11"/>
  <c r="M21" i="11" s="1"/>
  <c r="L32" i="11"/>
  <c r="M32" i="11" s="1"/>
  <c r="L51" i="11"/>
  <c r="M51" i="11" s="1"/>
  <c r="L146" i="11"/>
  <c r="M146" i="11" s="1"/>
  <c r="L42" i="11"/>
  <c r="M42" i="11" s="1"/>
  <c r="L72" i="11"/>
  <c r="M72" i="11" s="1"/>
  <c r="L62" i="11"/>
  <c r="M62" i="11" s="1"/>
  <c r="L90" i="11"/>
  <c r="M90" i="11" s="1"/>
  <c r="L89" i="11"/>
  <c r="M89" i="11" s="1"/>
  <c r="L73" i="11"/>
  <c r="M73" i="11" s="1"/>
  <c r="L67" i="11"/>
  <c r="M67" i="11" s="1"/>
  <c r="L157" i="11"/>
  <c r="M157" i="11" s="1"/>
  <c r="L126" i="11"/>
  <c r="M126" i="11" s="1"/>
  <c r="L147" i="11"/>
  <c r="M147" i="11" s="1"/>
  <c r="L100" i="11"/>
  <c r="M100" i="11" s="1"/>
  <c r="L81" i="11"/>
  <c r="M81" i="11" s="1"/>
  <c r="L113" i="11"/>
  <c r="M113" i="11" s="1"/>
  <c r="L145" i="11"/>
  <c r="M145" i="11" s="1"/>
  <c r="F162" i="11"/>
  <c r="L119" i="11"/>
  <c r="M119" i="11" s="1"/>
  <c r="L118" i="11"/>
  <c r="M118" i="11" s="1"/>
  <c r="L151" i="11"/>
  <c r="M151" i="11" s="1"/>
  <c r="L106" i="11"/>
  <c r="M106" i="11" s="1"/>
  <c r="L94" i="11"/>
  <c r="M94" i="11" s="1"/>
  <c r="L111" i="11"/>
  <c r="M111" i="11" s="1"/>
  <c r="L86" i="11"/>
  <c r="M86" i="11" s="1"/>
  <c r="L87" i="11"/>
  <c r="M87" i="11" s="1"/>
  <c r="L116" i="11"/>
  <c r="M116" i="11" s="1"/>
  <c r="L105" i="11"/>
  <c r="M105" i="11" s="1"/>
  <c r="L115" i="11"/>
  <c r="M115" i="11" s="1"/>
  <c r="L91" i="11"/>
  <c r="M91" i="11" s="1"/>
  <c r="L104" i="11"/>
  <c r="M104" i="11" s="1"/>
  <c r="L110" i="11"/>
  <c r="M110" i="11" s="1"/>
  <c r="L75" i="11"/>
  <c r="M75" i="11" s="1"/>
  <c r="L54" i="11"/>
  <c r="M54" i="11" s="1"/>
  <c r="L45" i="11"/>
  <c r="M45" i="11" s="1"/>
  <c r="L50" i="11"/>
  <c r="M50" i="11" s="1"/>
  <c r="L63" i="11"/>
  <c r="M63" i="11" s="1"/>
  <c r="L61" i="11"/>
  <c r="M61" i="11" s="1"/>
  <c r="L60" i="11"/>
  <c r="M60" i="11" s="1"/>
  <c r="L78" i="11"/>
  <c r="M78" i="11" s="1"/>
  <c r="L74" i="11"/>
  <c r="M74" i="11" s="1"/>
  <c r="L34" i="11"/>
  <c r="M34" i="11" s="1"/>
  <c r="L24" i="11"/>
  <c r="M24" i="11" s="1"/>
  <c r="F163" i="11"/>
  <c r="L13" i="11"/>
  <c r="M13" i="11" s="1"/>
  <c r="L12" i="11"/>
  <c r="M12" i="11" s="1"/>
  <c r="F164" i="11"/>
  <c r="L132" i="11"/>
  <c r="M132" i="11" s="1"/>
  <c r="L137" i="11"/>
  <c r="M137" i="11" s="1"/>
  <c r="L138" i="11"/>
  <c r="M138" i="11" s="1"/>
  <c r="L131" i="11"/>
  <c r="M131" i="11" s="1"/>
  <c r="L134" i="11"/>
  <c r="M134" i="11" s="1"/>
  <c r="L148" i="11"/>
  <c r="M148" i="11" s="1"/>
  <c r="L122" i="11"/>
  <c r="M122" i="11" s="1"/>
  <c r="L140" i="11"/>
  <c r="M140" i="11" s="1"/>
  <c r="L125" i="11"/>
  <c r="M125" i="11" s="1"/>
  <c r="L159" i="11"/>
  <c r="M159" i="11" s="1"/>
  <c r="L136" i="11"/>
  <c r="M136" i="11" s="1"/>
  <c r="L127" i="11"/>
  <c r="M127" i="11" s="1"/>
  <c r="L135" i="11"/>
  <c r="M135" i="11" s="1"/>
  <c r="L149" i="11"/>
  <c r="M149" i="11" s="1"/>
  <c r="L129" i="11"/>
  <c r="M129" i="11" s="1"/>
  <c r="L150" i="11"/>
  <c r="M150" i="11" s="1"/>
  <c r="L120" i="11"/>
  <c r="M120" i="11" s="1"/>
  <c r="L154" i="11"/>
  <c r="M154" i="11" s="1"/>
  <c r="L128" i="11"/>
  <c r="M128" i="11" s="1"/>
  <c r="L155" i="11"/>
  <c r="M155" i="11" s="1"/>
  <c r="L143" i="11"/>
  <c r="M143" i="11" s="1"/>
  <c r="L48" i="11"/>
  <c r="M48" i="11" s="1"/>
  <c r="L58" i="11"/>
  <c r="M58" i="11" s="1"/>
  <c r="L49" i="11"/>
  <c r="M49" i="11" s="1"/>
  <c r="L79" i="11"/>
  <c r="M79" i="11" s="1"/>
  <c r="L27" i="11"/>
  <c r="M27" i="11" s="1"/>
  <c r="L102" i="11"/>
  <c r="M102" i="11" s="1"/>
  <c r="L44" i="11"/>
  <c r="M44" i="11" s="1"/>
  <c r="L141" i="11"/>
  <c r="M141" i="11" s="1"/>
  <c r="L124" i="11"/>
  <c r="M124" i="11" s="1"/>
  <c r="L14" i="11"/>
  <c r="M14" i="11" s="1"/>
  <c r="L18" i="11"/>
  <c r="M18" i="11" s="1"/>
  <c r="L144" i="11"/>
  <c r="M144" i="11" s="1"/>
  <c r="L10" i="11"/>
  <c r="M10" i="11" s="1"/>
  <c r="L22" i="11"/>
  <c r="M22" i="11" s="1"/>
  <c r="L142" i="11"/>
  <c r="M142" i="11" s="1"/>
  <c r="L28" i="11"/>
  <c r="M28" i="11" s="1"/>
  <c r="L121" i="11"/>
  <c r="M121" i="11" s="1"/>
  <c r="L109" i="11"/>
  <c r="M109" i="11" s="1"/>
  <c r="L108" i="11"/>
  <c r="M108" i="11" s="1"/>
  <c r="L101" i="11"/>
  <c r="M101" i="11" s="1"/>
  <c r="L88" i="11"/>
  <c r="M88" i="11" s="1"/>
  <c r="L107" i="11"/>
  <c r="M107" i="11" s="1"/>
  <c r="L56" i="11"/>
  <c r="M56" i="11" s="1"/>
  <c r="L65" i="11"/>
  <c r="M65" i="11" s="1"/>
  <c r="L77" i="11"/>
  <c r="M77" i="11" s="1"/>
  <c r="L57" i="11"/>
  <c r="M57" i="11" s="1"/>
  <c r="L66" i="11"/>
  <c r="M66" i="11" s="1"/>
  <c r="L71" i="11"/>
  <c r="M71" i="11" s="1"/>
  <c r="L19" i="11"/>
  <c r="M19" i="11" s="1"/>
  <c r="L26" i="11"/>
  <c r="M26" i="11" s="1"/>
  <c r="L41" i="11"/>
  <c r="M41" i="11" s="1"/>
  <c r="L23" i="11"/>
  <c r="M23" i="11" s="1"/>
  <c r="L17" i="11"/>
  <c r="M17" i="11" s="1"/>
  <c r="L117" i="11"/>
  <c r="M117" i="11" s="1"/>
  <c r="L55" i="11"/>
  <c r="M55" i="11" s="1"/>
  <c r="L59" i="11"/>
  <c r="M59" i="11" s="1"/>
  <c r="L76" i="11"/>
  <c r="M76" i="11" s="1"/>
  <c r="L70" i="11"/>
  <c r="M70" i="11" s="1"/>
  <c r="L46" i="11"/>
  <c r="M46" i="11" s="1"/>
  <c r="L92" i="11"/>
  <c r="M92" i="11" s="1"/>
  <c r="L20" i="11"/>
  <c r="M20" i="11" s="1"/>
  <c r="G164" i="11"/>
  <c r="L158" i="11"/>
  <c r="M158" i="11" s="1"/>
  <c r="L15" i="11"/>
  <c r="M15" i="11" s="1"/>
  <c r="G163" i="11"/>
  <c r="L25" i="11"/>
  <c r="M25" i="11" s="1"/>
  <c r="L29" i="11"/>
  <c r="M29" i="11" s="1"/>
  <c r="L16" i="11"/>
  <c r="M16" i="11" s="1"/>
  <c r="G162" i="11"/>
  <c r="L36" i="11"/>
  <c r="M36" i="11" s="1"/>
  <c r="H164" i="11"/>
  <c r="R7" i="11"/>
  <c r="E7" i="11" s="1"/>
  <c r="I7" i="11" s="1"/>
  <c r="Z7" i="11"/>
  <c r="G7" i="11" s="1"/>
  <c r="K7" i="11" s="1"/>
  <c r="V7" i="11"/>
  <c r="F7" i="11" s="1"/>
  <c r="J7" i="11" s="1"/>
  <c r="L7" i="11" l="1"/>
  <c r="M7" i="11" s="1"/>
  <c r="E165" i="11"/>
  <c r="F165" i="11"/>
  <c r="G165" i="11"/>
  <c r="K164" i="11"/>
  <c r="I164" i="11"/>
  <c r="M166" i="11" l="1"/>
  <c r="M164" i="11"/>
  <c r="M163" i="11"/>
  <c r="M162" i="11"/>
  <c r="M165" i="11"/>
  <c r="J164" i="11"/>
  <c r="M167" i="11" l="1"/>
  <c r="L164" i="11"/>
</calcChain>
</file>

<file path=xl/sharedStrings.xml><?xml version="1.0" encoding="utf-8"?>
<sst xmlns="http://schemas.openxmlformats.org/spreadsheetml/2006/main" count="67" uniqueCount="33">
  <si>
    <t>氏名</t>
  </si>
  <si>
    <t>評定</t>
    <rPh sb="0" eb="2">
      <t>ヒョウテイ</t>
    </rPh>
    <phoneticPr fontId="1"/>
  </si>
  <si>
    <t>合計</t>
    <rPh sb="0" eb="2">
      <t>ゴウケイ</t>
    </rPh>
    <phoneticPr fontId="1"/>
  </si>
  <si>
    <t>組</t>
    <rPh sb="0" eb="1">
      <t>クミ</t>
    </rPh>
    <phoneticPr fontId="6"/>
  </si>
  <si>
    <t>番</t>
    <rPh sb="0" eb="1">
      <t>バン</t>
    </rPh>
    <phoneticPr fontId="6"/>
  </si>
  <si>
    <t>計</t>
    <rPh sb="0" eb="1">
      <t>ケイ</t>
    </rPh>
    <phoneticPr fontId="1"/>
  </si>
  <si>
    <t>観点</t>
    <rPh sb="0" eb="2">
      <t>カンテン</t>
    </rPh>
    <phoneticPr fontId="1"/>
  </si>
  <si>
    <t>評価（A・B・C）</t>
  </si>
  <si>
    <t>計</t>
  </si>
  <si>
    <t>５段</t>
    <rPh sb="1" eb="2">
      <t>ダン</t>
    </rPh>
    <phoneticPr fontId="1"/>
  </si>
  <si>
    <t>項目</t>
    <rPh sb="0" eb="2">
      <t>コウモク</t>
    </rPh>
    <phoneticPr fontId="1"/>
  </si>
  <si>
    <t>配点</t>
    <rPh sb="0" eb="2">
      <t>ハイテン</t>
    </rPh>
    <phoneticPr fontId="1"/>
  </si>
  <si>
    <t>Ⅰ</t>
    <phoneticPr fontId="1"/>
  </si>
  <si>
    <t>観点Ⅰ</t>
    <rPh sb="0" eb="2">
      <t>カンテン</t>
    </rPh>
    <phoneticPr fontId="1"/>
  </si>
  <si>
    <t>Ⅱ</t>
    <phoneticPr fontId="1"/>
  </si>
  <si>
    <t>観点Ⅱ</t>
    <rPh sb="0" eb="2">
      <t>カンテン</t>
    </rPh>
    <phoneticPr fontId="1"/>
  </si>
  <si>
    <t>Ⅲ</t>
    <phoneticPr fontId="1"/>
  </si>
  <si>
    <t>観点Ⅲ</t>
    <rPh sb="0" eb="2">
      <t>カンテン</t>
    </rPh>
    <phoneticPr fontId="1"/>
  </si>
  <si>
    <t>Ⅰ</t>
    <phoneticPr fontId="1"/>
  </si>
  <si>
    <t>Ⅱ</t>
    <phoneticPr fontId="1"/>
  </si>
  <si>
    <t>Ⅲ</t>
    <phoneticPr fontId="1"/>
  </si>
  <si>
    <t>以上　Ａ</t>
    <rPh sb="0" eb="2">
      <t>イジョウ</t>
    </rPh>
    <phoneticPr fontId="1"/>
  </si>
  <si>
    <t>未満　Ｃ</t>
    <rPh sb="0" eb="2">
      <t>ミマン</t>
    </rPh>
    <phoneticPr fontId="1"/>
  </si>
  <si>
    <t>No</t>
  </si>
  <si>
    <t>①</t>
    <phoneticPr fontId="1"/>
  </si>
  <si>
    <t>②</t>
    <phoneticPr fontId="1"/>
  </si>
  <si>
    <t>←得点を入力</t>
    <rPh sb="1" eb="3">
      <t>トクテン</t>
    </rPh>
    <rPh sb="4" eb="6">
      <t>ニュウリョク</t>
    </rPh>
    <phoneticPr fontId="1"/>
  </si>
  <si>
    <t>観点別，評定は自動計算をします。最後に人数の確認ができます。</t>
    <rPh sb="0" eb="2">
      <t>カンテン</t>
    </rPh>
    <rPh sb="2" eb="3">
      <t>ベツ</t>
    </rPh>
    <rPh sb="4" eb="6">
      <t>ヒョウテイ</t>
    </rPh>
    <rPh sb="7" eb="9">
      <t>ジドウ</t>
    </rPh>
    <rPh sb="9" eb="11">
      <t>ケイサン</t>
    </rPh>
    <rPh sb="16" eb="18">
      <t>サイゴ</t>
    </rPh>
    <rPh sb="19" eb="21">
      <t>ニンズウ</t>
    </rPh>
    <rPh sb="22" eb="24">
      <t>カクニン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</si>
  <si>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</si>
  <si>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</si>
  <si>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クラス</t>
    <phoneticPr fontId="1"/>
  </si>
  <si>
    <t>あいうえお</t>
    <phoneticPr fontId="1"/>
  </si>
  <si>
    <t>かきくけこ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</si>
</sst>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45"/>
      <color indexed="8"/>
      <name val="ＭＳ ゴシック"/>
      <family val="3"/>
      <charset val="128"/>
    </font>
    <font>
      <sz val="10.4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0.45"/>
      <color indexed="1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i/>
      <sz val="10.45"/>
      <color indexed="8"/>
      <name val="ＭＳ ゴシック"/>
      <family val="3"/>
      <charset val="128"/>
    </font>
    <font>
      <b/>
      <sz val="10.45"/>
      <color indexed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7">
    <xf numFmtId="0" fontId="0" fillId="0" borderId="0" xfId="0"/>
    <xf numFmtId="0" fontId="2" fillId="0" borderId="0" xfId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0" xfId="1" applyBorder="1"/>
    <xf numFmtId="0" fontId="5" fillId="0" borderId="0" xfId="1" applyFont="1" applyBorder="1"/>
    <xf numFmtId="0" fontId="3" fillId="0" borderId="0" xfId="1" applyFont="1" applyBorder="1"/>
    <xf numFmtId="0" fontId="5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vertical="center"/>
    </xf>
    <xf numFmtId="0" fontId="5" fillId="3" borderId="11" xfId="1" applyFont="1" applyFill="1" applyBorder="1" applyAlignment="1">
      <alignment vertical="center"/>
    </xf>
    <xf numFmtId="0" fontId="2" fillId="3" borderId="13" xfId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/>
    </xf>
    <xf numFmtId="0" fontId="2" fillId="4" borderId="1" xfId="1" applyFill="1" applyBorder="1" applyAlignment="1">
      <alignment horizontal="center" vertical="center"/>
    </xf>
    <xf numFmtId="0" fontId="2" fillId="4" borderId="15" xfId="1" applyFill="1" applyBorder="1" applyAlignment="1">
      <alignment horizontal="center" vertical="center"/>
    </xf>
    <xf numFmtId="0" fontId="2" fillId="4" borderId="16" xfId="1" applyFill="1" applyBorder="1" applyAlignment="1">
      <alignment horizontal="center" vertical="center"/>
    </xf>
    <xf numFmtId="0" fontId="2" fillId="4" borderId="17" xfId="1" applyFill="1" applyBorder="1" applyAlignment="1">
      <alignment horizontal="center" vertical="center"/>
    </xf>
    <xf numFmtId="0" fontId="2" fillId="4" borderId="18" xfId="1" applyFill="1" applyBorder="1" applyAlignment="1">
      <alignment horizontal="center" vertical="center"/>
    </xf>
    <xf numFmtId="0" fontId="2" fillId="6" borderId="19" xfId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shrinkToFit="1"/>
    </xf>
    <xf numFmtId="0" fontId="10" fillId="4" borderId="20" xfId="1" applyFont="1" applyFill="1" applyBorder="1" applyAlignment="1">
      <alignment horizontal="center" vertical="center"/>
    </xf>
    <xf numFmtId="0" fontId="10" fillId="4" borderId="21" xfId="1" applyFont="1" applyFill="1" applyBorder="1" applyAlignment="1">
      <alignment horizontal="center" vertical="center"/>
    </xf>
    <xf numFmtId="0" fontId="10" fillId="4" borderId="22" xfId="1" applyFont="1" applyFill="1" applyBorder="1" applyAlignment="1">
      <alignment horizontal="center" vertical="center"/>
    </xf>
    <xf numFmtId="0" fontId="10" fillId="4" borderId="23" xfId="1" applyFont="1" applyFill="1" applyBorder="1" applyAlignment="1">
      <alignment horizontal="center" vertical="center"/>
    </xf>
    <xf numFmtId="0" fontId="2" fillId="7" borderId="0" xfId="1" applyFill="1" applyAlignment="1">
      <alignment horizontal="center" vertical="center"/>
    </xf>
    <xf numFmtId="0" fontId="2" fillId="7" borderId="0" xfId="1" applyFont="1" applyFill="1" applyAlignment="1">
      <alignment horizontal="left" vertical="center"/>
    </xf>
    <xf numFmtId="0" fontId="8" fillId="7" borderId="0" xfId="1" applyFont="1" applyFill="1" applyBorder="1" applyAlignment="1">
      <alignment horizontal="center" vertical="center"/>
    </xf>
    <xf numFmtId="0" fontId="2" fillId="7" borderId="0" xfId="1" applyFont="1" applyFill="1" applyAlignment="1">
      <alignment horizontal="center" vertical="center"/>
    </xf>
    <xf numFmtId="0" fontId="12" fillId="7" borderId="0" xfId="1" applyFont="1" applyFill="1" applyAlignment="1">
      <alignment horizontal="left" vertical="center"/>
    </xf>
    <xf numFmtId="0" fontId="7" fillId="7" borderId="0" xfId="1" applyFont="1" applyFill="1" applyAlignment="1">
      <alignment horizontal="center" vertical="center"/>
    </xf>
    <xf numFmtId="0" fontId="10" fillId="5" borderId="24" xfId="1" applyFont="1" applyFill="1" applyBorder="1" applyAlignment="1">
      <alignment horizontal="center" vertical="center"/>
    </xf>
    <xf numFmtId="0" fontId="10" fillId="5" borderId="25" xfId="1" applyFont="1" applyFill="1" applyBorder="1" applyAlignment="1">
      <alignment horizontal="center" vertical="center"/>
    </xf>
    <xf numFmtId="0" fontId="2" fillId="5" borderId="26" xfId="1" applyFill="1" applyBorder="1" applyAlignment="1">
      <alignment horizontal="center" vertical="center"/>
    </xf>
    <xf numFmtId="0" fontId="2" fillId="5" borderId="3" xfId="1" applyFill="1" applyBorder="1" applyAlignment="1">
      <alignment horizontal="center" vertical="center"/>
    </xf>
    <xf numFmtId="0" fontId="2" fillId="5" borderId="19" xfId="1" applyFill="1" applyBorder="1" applyAlignment="1">
      <alignment horizontal="center" vertical="center"/>
    </xf>
    <xf numFmtId="0" fontId="2" fillId="5" borderId="24" xfId="1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0" fontId="11" fillId="7" borderId="0" xfId="1" applyFont="1" applyFill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76" fontId="14" fillId="0" borderId="31" xfId="0" applyNumberFormat="1" applyFont="1" applyFill="1" applyBorder="1" applyAlignment="1">
      <alignment horizontal="center" vertical="center" shrinkToFit="1"/>
    </xf>
    <xf numFmtId="176" fontId="15" fillId="0" borderId="32" xfId="2" applyNumberFormat="1" applyFont="1" applyFill="1" applyBorder="1" applyAlignment="1">
      <alignment vertical="center"/>
    </xf>
    <xf numFmtId="176" fontId="14" fillId="0" borderId="33" xfId="0" applyNumberFormat="1" applyFont="1" applyFill="1" applyBorder="1" applyAlignment="1">
      <alignment horizontal="center" vertical="center" shrinkToFit="1"/>
    </xf>
    <xf numFmtId="176" fontId="15" fillId="0" borderId="34" xfId="2" applyNumberFormat="1" applyFont="1" applyFill="1" applyBorder="1" applyAlignment="1">
      <alignment vertical="center"/>
    </xf>
    <xf numFmtId="0" fontId="3" fillId="0" borderId="2" xfId="1" applyFont="1" applyBorder="1"/>
    <xf numFmtId="0" fontId="3" fillId="0" borderId="35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shrinkToFit="1"/>
    </xf>
    <xf numFmtId="0" fontId="2" fillId="8" borderId="12" xfId="1" applyFill="1" applyBorder="1" applyAlignment="1">
      <alignment vertical="center"/>
    </xf>
    <xf numFmtId="0" fontId="13" fillId="8" borderId="0" xfId="0" applyFont="1" applyFill="1" applyBorder="1"/>
    <xf numFmtId="0" fontId="1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0" fillId="4" borderId="27" xfId="1" applyFont="1" applyFill="1" applyBorder="1" applyAlignment="1">
      <alignment horizontal="center" vertical="center"/>
    </xf>
    <xf numFmtId="0" fontId="0" fillId="0" borderId="28" xfId="0" applyBorder="1"/>
    <xf numFmtId="0" fontId="5" fillId="3" borderId="29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</cellXfs>
  <cellStyles count="3">
    <cellStyle name="Normal" xfId="0" builtinId="0"/>
    <cellStyle name="標準_Sheet1" xfId="2" xr:uid="{00000000-0005-0000-0000-000001000000}"/>
    <cellStyle name="標準_調査書名簿" xfId="1" xr:uid="{00000000-0005-0000-0000-000002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42" name="Rectangle 2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　学　期　評　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0</xdr:colOff>
      <xdr:row>4</xdr:row>
      <xdr:rowOff>0</xdr:rowOff>
    </xdr:from>
    <xdr:to>
      <xdr:col>30</xdr:col>
      <xdr:colOff>0</xdr:colOff>
      <xdr:row>5</xdr:row>
      <xdr:rowOff>9525</xdr:rowOff>
    </xdr:to>
    <xdr:sp macro="" textlink="">
      <xdr:nvSpPr>
        <xdr:cNvPr id="10243" name="Rectangle 3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rrowheads="1"/>
        </xdr:cNvSpPr>
      </xdr:nvSpPr>
      <xdr:spPr bwMode="auto">
        <a:xfrm>
          <a:off x="18411825" y="476250"/>
          <a:ext cx="0" cy="15240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学　年　末　評　定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44" name="Rectangle 4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　年　評　定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45" name="Rectangle 5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観点別得点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46" name="Rectangle 6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理　科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47" name="Rectangle 7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音　楽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48" name="Rectangle 8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美　術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49" name="Rectangle 9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保健・体育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50" name="Rectangle 10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技術・家庭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51" name="Rectangle 11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英　語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52" name="Rectangle 12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合　計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54" name="Rectangle 14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観点別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55" name="Rectangle 15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２学期末評定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3</xdr:row>
      <xdr:rowOff>0</xdr:rowOff>
    </xdr:to>
    <xdr:sp macro="" textlink="">
      <xdr:nvSpPr>
        <xdr:cNvPr id="10256" name="Rectangle 16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rrowheads="1"/>
        </xdr:cNvSpPr>
      </xdr:nvSpPr>
      <xdr:spPr bwMode="auto">
        <a:xfrm>
          <a:off x="18411825" y="419100"/>
          <a:ext cx="0" cy="0"/>
        </a:xfrm>
        <a:prstGeom prst="rect">
          <a:avLst/>
        </a:prstGeom>
        <a:solidFill>
          <a:srgbClr val="339966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339966">
              <a:gamma/>
              <a:shade val="60000"/>
              <a:invGamma/>
            </a:srgbClr>
          </a:prstShdw>
        </a:effectLst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２学期</a:t>
          </a:r>
        </a:p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　学　期　評　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7"/>
  <sheetViews>
    <sheetView tabSelected="1" zoomScaleNormal="100" zoomScaleSheetLayoutView="100" workbookViewId="0">
      <pane xSplit="14" ySplit="7" topLeftCell="O8" activePane="bottomRight" state="frozen"/>
      <selection pane="topRight" activeCell="R1" sqref="R1"/>
      <selection pane="bottomLeft" activeCell="A5" sqref="A5"/>
      <selection pane="bottomRight" activeCell="D12" sqref="D12"/>
    </sheetView>
  </sheetViews>
  <sheetFormatPr defaultColWidth="7.5" defaultRowHeight="15.75" customHeight="1" x14ac:dyDescent="0.15"/>
  <cols>
    <col min="1" max="1" width="4.25" style="1" customWidth="1"/>
    <col min="2" max="3" width="3.875" style="1" customWidth="1"/>
    <col min="4" max="4" width="15.75" style="1" bestFit="1" customWidth="1"/>
    <col min="5" max="7" width="4.625" style="1" customWidth="1"/>
    <col min="8" max="12" width="4.625" style="1" hidden="1" customWidth="1"/>
    <col min="13" max="26" width="4.625" style="1" customWidth="1"/>
    <col min="27" max="30" width="4.625" customWidth="1"/>
    <col min="31" max="150" width="4.625" style="8" customWidth="1"/>
    <col min="151" max="16384" width="7.5" style="8"/>
  </cols>
  <sheetData>
    <row r="1" spans="1:30" ht="6" customHeight="1" thickBo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3.5" customHeight="1" x14ac:dyDescent="0.15">
      <c r="B2" s="44"/>
      <c r="C2" s="44"/>
      <c r="D2" s="18" t="s">
        <v>21</v>
      </c>
      <c r="E2" s="19"/>
      <c r="F2" s="20"/>
      <c r="G2" s="20"/>
      <c r="M2" s="48" t="s">
        <v>26</v>
      </c>
      <c r="N2" s="49"/>
      <c r="O2" s="57"/>
      <c r="P2" s="17" t="s">
        <v>24</v>
      </c>
      <c r="Q2" s="16"/>
      <c r="R2" s="44"/>
      <c r="S2" s="33"/>
      <c r="T2" s="56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3.5" customHeight="1" thickBot="1" x14ac:dyDescent="0.2">
      <c r="A3" s="44"/>
      <c r="B3" s="44"/>
      <c r="C3" s="44"/>
      <c r="D3" s="21" t="s">
        <v>22</v>
      </c>
      <c r="E3" s="22"/>
      <c r="F3" s="23"/>
      <c r="G3" s="23"/>
      <c r="M3" s="44"/>
      <c r="N3" s="44"/>
      <c r="O3" s="44"/>
      <c r="P3" s="47" t="s">
        <v>25</v>
      </c>
      <c r="Q3" s="45" t="s">
        <v>27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4.5" customHeight="1" x14ac:dyDescent="0.15">
      <c r="A4" s="44"/>
      <c r="B4" s="44"/>
      <c r="C4" s="44"/>
      <c r="D4" s="46"/>
      <c r="E4" s="46"/>
      <c r="F4" s="46"/>
      <c r="G4" s="46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11.25" customHeight="1" x14ac:dyDescent="0.15">
      <c r="A5" s="24"/>
      <c r="B5" s="25"/>
      <c r="C5" s="25"/>
      <c r="D5" s="25"/>
      <c r="E5" s="75" t="s">
        <v>7</v>
      </c>
      <c r="F5" s="76"/>
      <c r="G5" s="76"/>
      <c r="H5" s="6"/>
      <c r="I5" s="75" t="s">
        <v>1</v>
      </c>
      <c r="J5" s="76"/>
      <c r="K5" s="76"/>
      <c r="L5" s="76"/>
      <c r="M5" s="11" t="s">
        <v>1</v>
      </c>
      <c r="N5" s="28" t="s">
        <v>6</v>
      </c>
      <c r="O5" s="6" t="s">
        <v>12</v>
      </c>
      <c r="P5" s="6" t="s">
        <v>12</v>
      </c>
      <c r="Q5" s="6" t="s">
        <v>12</v>
      </c>
      <c r="R5" s="11" t="s">
        <v>13</v>
      </c>
      <c r="S5" s="6" t="s">
        <v>14</v>
      </c>
      <c r="T5" s="6" t="s">
        <v>14</v>
      </c>
      <c r="U5" s="6" t="s">
        <v>14</v>
      </c>
      <c r="V5" s="11" t="s">
        <v>15</v>
      </c>
      <c r="W5" s="6" t="s">
        <v>16</v>
      </c>
      <c r="X5" s="6" t="s">
        <v>16</v>
      </c>
      <c r="Y5" s="6" t="s">
        <v>16</v>
      </c>
      <c r="Z5" s="11" t="s">
        <v>17</v>
      </c>
    </row>
    <row r="6" spans="1:30" s="9" customFormat="1" ht="11.25" customHeight="1" x14ac:dyDescent="0.15">
      <c r="A6" s="26" t="s">
        <v>23</v>
      </c>
      <c r="B6" s="27" t="s">
        <v>3</v>
      </c>
      <c r="C6" s="27" t="s">
        <v>4</v>
      </c>
      <c r="D6" s="27" t="s">
        <v>0</v>
      </c>
      <c r="E6" s="5" t="s">
        <v>18</v>
      </c>
      <c r="F6" s="5" t="s">
        <v>19</v>
      </c>
      <c r="G6" s="5" t="s">
        <v>20</v>
      </c>
      <c r="H6" s="5"/>
      <c r="I6" s="5" t="s">
        <v>12</v>
      </c>
      <c r="J6" s="5" t="s">
        <v>14</v>
      </c>
      <c r="K6" s="5" t="s">
        <v>16</v>
      </c>
      <c r="L6" s="5" t="s">
        <v>8</v>
      </c>
      <c r="M6" s="12" t="s">
        <v>9</v>
      </c>
      <c r="N6" s="29" t="s">
        <v>10</v>
      </c>
      <c r="O6" s="2"/>
      <c r="P6" s="2"/>
      <c r="Q6" s="2"/>
      <c r="R6" s="12" t="s">
        <v>2</v>
      </c>
      <c r="S6" s="2"/>
      <c r="T6" s="2"/>
      <c r="U6" s="2"/>
      <c r="V6" s="12" t="s">
        <v>2</v>
      </c>
      <c r="W6" s="2"/>
      <c r="X6" s="2"/>
      <c r="Y6" s="2"/>
      <c r="Z6" s="12" t="s">
        <v>2</v>
      </c>
      <c r="AA6"/>
      <c r="AB6"/>
      <c r="AC6"/>
      <c r="AD6"/>
    </row>
    <row r="7" spans="1:30" s="9" customFormat="1" ht="11.25" customHeight="1" x14ac:dyDescent="0.15">
      <c r="A7" s="69"/>
      <c r="B7" s="70" t="s">
        <v>30</v>
      </c>
      <c r="C7" s="71" t="s">
        <v>28</v>
      </c>
      <c r="D7" s="72" t="s">
        <v>29</v>
      </c>
      <c r="E7" s="15" t="str">
        <f>IF(R7="","",IF(R7&gt;=$E$2,"A",IF(R7&lt;$E$3,"C","B")))</f>
        <v>A</v>
      </c>
      <c r="F7" s="15" t="str">
        <f>IF(V7="","",IF(V7&gt;=$F$2,"A",IF(V7&lt;$F$3,"C","B")))</f>
        <v>A</v>
      </c>
      <c r="G7" s="15" t="str">
        <f>IF(Z7="","",IF(Z7&gt;=$G$2,"A",IF(Z7&lt;$G$3,"C","B")))</f>
        <v>A</v>
      </c>
      <c r="H7" s="67"/>
      <c r="I7" s="68">
        <f>IF(E7="","",IF(E7="A",3,IF(E7="B",2,1)))</f>
        <v>3</v>
      </c>
      <c r="J7" s="68">
        <f t="shared" ref="J7" si="0">IF(F7="","",IF(F7="A",3,IF(F7="B",2,1)))</f>
        <v>3</v>
      </c>
      <c r="K7" s="68">
        <f t="shared" ref="K7" si="1">IF(G7="","",IF(G7="A",3,IF(G7="B",2,1)))</f>
        <v>3</v>
      </c>
      <c r="L7" s="67">
        <f t="shared" ref="L7:L38" si="2">SUM(I7:K7)</f>
        <v>9</v>
      </c>
      <c r="M7" s="39">
        <f>IF(L7=3,1,IF(L7=4,2,IF(L7=5,2,IF(L7=6,3,IF(L7=9,5,4)))))</f>
        <v>5</v>
      </c>
      <c r="N7" s="29" t="s">
        <v>11</v>
      </c>
      <c r="O7" s="2"/>
      <c r="P7" s="2"/>
      <c r="Q7" s="2"/>
      <c r="R7" s="12">
        <f t="shared" ref="R7:R38" si="3">SUM(O7:Q7)</f>
        <v>0</v>
      </c>
      <c r="S7" s="2"/>
      <c r="T7" s="2"/>
      <c r="U7" s="2"/>
      <c r="V7" s="12">
        <f t="shared" ref="V7:V38" si="4">SUM(S7:U7)</f>
        <v>0</v>
      </c>
      <c r="W7" s="2"/>
      <c r="X7" s="2"/>
      <c r="Y7" s="2"/>
      <c r="Z7" s="12">
        <f t="shared" ref="Z7:Z38" si="5">SUM(W7:Y7)</f>
        <v>0</v>
      </c>
      <c r="AA7"/>
      <c r="AB7"/>
      <c r="AC7"/>
      <c r="AD7"/>
    </row>
    <row r="8" spans="1:30" s="10" customFormat="1" ht="13.5" x14ac:dyDescent="0.15">
      <c r="A8" s="7">
        <v>1</v>
      </c>
      <c r="B8" s="58">
        <v>1</v>
      </c>
      <c r="C8" s="61">
        <v>1</v>
      </c>
      <c r="D8" s="62" t="s">
        <v>31</v>
      </c>
      <c r="E8" s="30" t="str">
        <f t="shared" ref="E8" si="6">IF(R8="","",IF(R8&gt;=$E$2,"A",IF(R8&lt;$E$3,"C","B")))</f>
        <v>A</v>
      </c>
      <c r="F8" s="30" t="str">
        <f>IF(V8="","",IF(V8&gt;=$F$2,"A",IF(V8&lt;$F$3,"C","B")))</f>
        <v>A</v>
      </c>
      <c r="G8" s="30" t="str">
        <f>IF(Z8="","",IF(Z8&gt;=$G$2,"A",IF(Z8&lt;$G$3,"C","B")))</f>
        <v>A</v>
      </c>
      <c r="H8" s="3"/>
      <c r="I8" s="3">
        <f>IF(E8="","",IF(E8="A",3,IF(E8="B",2,1)))</f>
        <v>3</v>
      </c>
      <c r="J8" s="3">
        <f t="shared" ref="J8:K23" si="7">IF(F8="","",IF(F8="A",3,IF(F8="B",2,1)))</f>
        <v>3</v>
      </c>
      <c r="K8" s="3">
        <f t="shared" si="7"/>
        <v>3</v>
      </c>
      <c r="L8" s="31">
        <f t="shared" si="2"/>
        <v>9</v>
      </c>
      <c r="M8" s="39">
        <f>IF(L8=3,1,IF(L8=4,2,IF(L8=5,2,IF(L8=6,3,IF(L8=9,5,4)))))</f>
        <v>5</v>
      </c>
      <c r="N8" s="3"/>
      <c r="O8" s="3"/>
      <c r="P8" s="3"/>
      <c r="Q8" s="3"/>
      <c r="R8" s="14">
        <f t="shared" si="3"/>
        <v>0</v>
      </c>
      <c r="S8" s="3"/>
      <c r="T8" s="3"/>
      <c r="U8" s="3"/>
      <c r="V8" s="13">
        <f t="shared" si="4"/>
        <v>0</v>
      </c>
      <c r="W8" s="3"/>
      <c r="X8" s="3"/>
      <c r="Y8" s="3"/>
      <c r="Z8" s="14">
        <f t="shared" si="5"/>
        <v>0</v>
      </c>
      <c r="AA8"/>
      <c r="AB8"/>
      <c r="AC8"/>
      <c r="AD8"/>
    </row>
    <row r="9" spans="1:30" s="10" customFormat="1" ht="13.5" x14ac:dyDescent="0.15">
      <c r="A9" s="7">
        <v>2</v>
      </c>
      <c r="B9" s="58">
        <v>1</v>
      </c>
      <c r="C9" s="61">
        <v>2</v>
      </c>
      <c r="D9" s="62" t="s">
        <v>32</v>
      </c>
      <c r="E9" s="30" t="str">
        <f t="shared" ref="E9:E72" si="8">IF(R9="","",IF(R9&gt;=$E$2,"A",IF(R9&lt;$E$3,"C","B")))</f>
        <v>A</v>
      </c>
      <c r="F9" s="30" t="str">
        <f t="shared" ref="F9:F72" si="9">IF(V9="","",IF(V9&gt;=$F$2,"A",IF(V9&lt;$F$3,"C","B")))</f>
        <v>A</v>
      </c>
      <c r="G9" s="30" t="str">
        <f t="shared" ref="G9:G72" si="10">IF(Z9="","",IF(Z9&gt;=$G$2,"A",IF(Z9&lt;$G$3,"C","B")))</f>
        <v>A</v>
      </c>
      <c r="H9" s="3"/>
      <c r="I9" s="3">
        <f t="shared" ref="I9:K72" si="11">IF(E9="","",IF(E9="A",3,IF(E9="B",2,1)))</f>
        <v>3</v>
      </c>
      <c r="J9" s="3">
        <f t="shared" si="7"/>
        <v>3</v>
      </c>
      <c r="K9" s="3">
        <f t="shared" si="7"/>
        <v>3</v>
      </c>
      <c r="L9" s="31">
        <f t="shared" si="2"/>
        <v>9</v>
      </c>
      <c r="M9" s="39">
        <f t="shared" ref="M9:M72" si="12">IF(L9=3,1,IF(L9=4,2,IF(L9=5,2,IF(L9=6,3,IF(L9=9,5,4)))))</f>
        <v>5</v>
      </c>
      <c r="N9" s="3"/>
      <c r="O9" s="3"/>
      <c r="P9" s="3"/>
      <c r="Q9" s="3"/>
      <c r="R9" s="14">
        <f t="shared" si="3"/>
        <v>0</v>
      </c>
      <c r="S9" s="3"/>
      <c r="T9" s="3"/>
      <c r="U9" s="3"/>
      <c r="V9" s="13">
        <f t="shared" si="4"/>
        <v>0</v>
      </c>
      <c r="W9" s="3"/>
      <c r="X9" s="3"/>
      <c r="Y9" s="3"/>
      <c r="Z9" s="14">
        <f t="shared" si="5"/>
        <v>0</v>
      </c>
      <c r="AA9"/>
      <c r="AB9"/>
      <c r="AC9"/>
      <c r="AD9"/>
    </row>
    <row r="10" spans="1:30" s="10" customFormat="1" ht="13.5" x14ac:dyDescent="0.15">
      <c r="A10" s="7">
        <v>3</v>
      </c>
      <c r="B10" s="58">
        <v>1</v>
      </c>
      <c r="C10" s="61">
        <v>3</v>
      </c>
      <c r="D10" s="62" t="s">
        <v>31</v>
      </c>
      <c r="E10" s="30" t="str">
        <f t="shared" si="8"/>
        <v>A</v>
      </c>
      <c r="F10" s="30" t="str">
        <f t="shared" si="9"/>
        <v>A</v>
      </c>
      <c r="G10" s="30" t="str">
        <f t="shared" si="10"/>
        <v>A</v>
      </c>
      <c r="H10" s="3"/>
      <c r="I10" s="3">
        <f t="shared" si="11"/>
        <v>3</v>
      </c>
      <c r="J10" s="3">
        <f t="shared" si="7"/>
        <v>3</v>
      </c>
      <c r="K10" s="3">
        <f t="shared" si="7"/>
        <v>3</v>
      </c>
      <c r="L10" s="31">
        <f t="shared" si="2"/>
        <v>9</v>
      </c>
      <c r="M10" s="39">
        <f t="shared" si="12"/>
        <v>5</v>
      </c>
      <c r="N10" s="3"/>
      <c r="O10" s="3"/>
      <c r="P10" s="3"/>
      <c r="Q10" s="3"/>
      <c r="R10" s="14">
        <f t="shared" si="3"/>
        <v>0</v>
      </c>
      <c r="S10" s="3"/>
      <c r="T10" s="3"/>
      <c r="U10" s="3"/>
      <c r="V10" s="13">
        <f t="shared" si="4"/>
        <v>0</v>
      </c>
      <c r="W10" s="3"/>
      <c r="X10" s="3"/>
      <c r="Y10" s="3"/>
      <c r="Z10" s="14">
        <f t="shared" si="5"/>
        <v>0</v>
      </c>
      <c r="AA10"/>
      <c r="AB10"/>
      <c r="AC10"/>
      <c r="AD10"/>
    </row>
    <row r="11" spans="1:30" s="10" customFormat="1" ht="13.5" x14ac:dyDescent="0.15">
      <c r="A11" s="7">
        <v>4</v>
      </c>
      <c r="B11" s="58">
        <v>1</v>
      </c>
      <c r="C11" s="61">
        <v>4</v>
      </c>
      <c r="D11" s="62" t="s">
        <v>32</v>
      </c>
      <c r="E11" s="30" t="str">
        <f t="shared" si="8"/>
        <v>A</v>
      </c>
      <c r="F11" s="30" t="str">
        <f t="shared" si="9"/>
        <v>A</v>
      </c>
      <c r="G11" s="30" t="str">
        <f t="shared" si="10"/>
        <v>A</v>
      </c>
      <c r="H11" s="3"/>
      <c r="I11" s="3">
        <f t="shared" si="11"/>
        <v>3</v>
      </c>
      <c r="J11" s="3">
        <f t="shared" si="7"/>
        <v>3</v>
      </c>
      <c r="K11" s="3">
        <f t="shared" si="7"/>
        <v>3</v>
      </c>
      <c r="L11" s="31">
        <f t="shared" si="2"/>
        <v>9</v>
      </c>
      <c r="M11" s="39">
        <f t="shared" si="12"/>
        <v>5</v>
      </c>
      <c r="N11" s="3"/>
      <c r="O11" s="3"/>
      <c r="P11" s="3"/>
      <c r="Q11" s="3"/>
      <c r="R11" s="14">
        <f t="shared" si="3"/>
        <v>0</v>
      </c>
      <c r="S11" s="3"/>
      <c r="T11" s="3"/>
      <c r="U11" s="3"/>
      <c r="V11" s="13">
        <f t="shared" si="4"/>
        <v>0</v>
      </c>
      <c r="W11" s="3"/>
      <c r="X11" s="3"/>
      <c r="Y11" s="3"/>
      <c r="Z11" s="14">
        <f t="shared" si="5"/>
        <v>0</v>
      </c>
      <c r="AA11"/>
      <c r="AB11"/>
      <c r="AC11"/>
      <c r="AD11"/>
    </row>
    <row r="12" spans="1:30" s="10" customFormat="1" ht="13.5" x14ac:dyDescent="0.15">
      <c r="A12" s="7">
        <v>5</v>
      </c>
      <c r="B12" s="58">
        <v>1</v>
      </c>
      <c r="C12" s="61">
        <v>5</v>
      </c>
      <c r="D12" s="62" t="s">
        <v>31</v>
      </c>
      <c r="E12" s="30" t="str">
        <f t="shared" si="8"/>
        <v>A</v>
      </c>
      <c r="F12" s="30" t="str">
        <f t="shared" si="9"/>
        <v>A</v>
      </c>
      <c r="G12" s="30" t="str">
        <f t="shared" si="10"/>
        <v>A</v>
      </c>
      <c r="H12" s="3"/>
      <c r="I12" s="3">
        <f t="shared" si="11"/>
        <v>3</v>
      </c>
      <c r="J12" s="3">
        <f t="shared" si="7"/>
        <v>3</v>
      </c>
      <c r="K12" s="3">
        <f t="shared" si="7"/>
        <v>3</v>
      </c>
      <c r="L12" s="31">
        <f t="shared" si="2"/>
        <v>9</v>
      </c>
      <c r="M12" s="39">
        <f t="shared" si="12"/>
        <v>5</v>
      </c>
      <c r="N12" s="3"/>
      <c r="O12" s="3"/>
      <c r="P12" s="3"/>
      <c r="Q12" s="3"/>
      <c r="R12" s="14">
        <f t="shared" si="3"/>
        <v>0</v>
      </c>
      <c r="S12" s="3"/>
      <c r="T12" s="3"/>
      <c r="U12" s="3"/>
      <c r="V12" s="13">
        <f t="shared" si="4"/>
        <v>0</v>
      </c>
      <c r="W12" s="3"/>
      <c r="X12" s="3"/>
      <c r="Y12" s="3"/>
      <c r="Z12" s="14">
        <f t="shared" si="5"/>
        <v>0</v>
      </c>
      <c r="AA12"/>
      <c r="AB12"/>
      <c r="AC12"/>
      <c r="AD12"/>
    </row>
    <row r="13" spans="1:30" s="10" customFormat="1" ht="13.5" x14ac:dyDescent="0.15">
      <c r="A13" s="7">
        <v>6</v>
      </c>
      <c r="B13" s="58">
        <v>1</v>
      </c>
      <c r="C13" s="61">
        <v>6</v>
      </c>
      <c r="D13" s="62" t="s">
        <v>32</v>
      </c>
      <c r="E13" s="30" t="str">
        <f t="shared" si="8"/>
        <v>A</v>
      </c>
      <c r="F13" s="30" t="str">
        <f t="shared" si="9"/>
        <v>A</v>
      </c>
      <c r="G13" s="30" t="str">
        <f t="shared" si="10"/>
        <v>A</v>
      </c>
      <c r="H13" s="3"/>
      <c r="I13" s="3">
        <f t="shared" si="11"/>
        <v>3</v>
      </c>
      <c r="J13" s="3">
        <f t="shared" si="7"/>
        <v>3</v>
      </c>
      <c r="K13" s="3">
        <f t="shared" si="7"/>
        <v>3</v>
      </c>
      <c r="L13" s="31">
        <f t="shared" si="2"/>
        <v>9</v>
      </c>
      <c r="M13" s="39">
        <f t="shared" si="12"/>
        <v>5</v>
      </c>
      <c r="N13" s="3"/>
      <c r="O13" s="3"/>
      <c r="P13" s="3"/>
      <c r="Q13" s="3"/>
      <c r="R13" s="14">
        <f t="shared" si="3"/>
        <v>0</v>
      </c>
      <c r="S13" s="3"/>
      <c r="T13" s="3"/>
      <c r="U13" s="3"/>
      <c r="V13" s="13">
        <f t="shared" si="4"/>
        <v>0</v>
      </c>
      <c r="W13" s="3"/>
      <c r="X13" s="3"/>
      <c r="Y13" s="3"/>
      <c r="Z13" s="14">
        <f t="shared" si="5"/>
        <v>0</v>
      </c>
      <c r="AA13"/>
      <c r="AB13"/>
      <c r="AC13"/>
      <c r="AD13"/>
    </row>
    <row r="14" spans="1:30" s="10" customFormat="1" ht="13.5" x14ac:dyDescent="0.15">
      <c r="A14" s="7">
        <v>7</v>
      </c>
      <c r="B14" s="58">
        <v>1</v>
      </c>
      <c r="C14" s="61">
        <v>7</v>
      </c>
      <c r="D14" s="62" t="s">
        <v>31</v>
      </c>
      <c r="E14" s="30" t="str">
        <f t="shared" si="8"/>
        <v>A</v>
      </c>
      <c r="F14" s="30" t="str">
        <f t="shared" si="9"/>
        <v>A</v>
      </c>
      <c r="G14" s="30" t="str">
        <f t="shared" si="10"/>
        <v>A</v>
      </c>
      <c r="H14" s="3"/>
      <c r="I14" s="3">
        <f t="shared" si="11"/>
        <v>3</v>
      </c>
      <c r="J14" s="3">
        <f t="shared" si="7"/>
        <v>3</v>
      </c>
      <c r="K14" s="3">
        <f t="shared" si="7"/>
        <v>3</v>
      </c>
      <c r="L14" s="31">
        <f t="shared" si="2"/>
        <v>9</v>
      </c>
      <c r="M14" s="39">
        <f t="shared" si="12"/>
        <v>5</v>
      </c>
      <c r="N14" s="3"/>
      <c r="O14" s="3"/>
      <c r="P14" s="3"/>
      <c r="Q14" s="3"/>
      <c r="R14" s="14">
        <f t="shared" si="3"/>
        <v>0</v>
      </c>
      <c r="S14" s="3"/>
      <c r="T14" s="3"/>
      <c r="U14" s="3"/>
      <c r="V14" s="13">
        <f t="shared" si="4"/>
        <v>0</v>
      </c>
      <c r="W14" s="3"/>
      <c r="X14" s="3"/>
      <c r="Y14" s="3"/>
      <c r="Z14" s="14">
        <f t="shared" si="5"/>
        <v>0</v>
      </c>
      <c r="AA14"/>
      <c r="AB14"/>
      <c r="AC14"/>
      <c r="AD14"/>
    </row>
    <row r="15" spans="1:30" s="10" customFormat="1" ht="13.5" x14ac:dyDescent="0.15">
      <c r="A15" s="7">
        <v>8</v>
      </c>
      <c r="B15" s="58">
        <v>1</v>
      </c>
      <c r="C15" s="61">
        <v>8</v>
      </c>
      <c r="D15" s="62" t="s">
        <v>32</v>
      </c>
      <c r="E15" s="30" t="str">
        <f t="shared" si="8"/>
        <v>A</v>
      </c>
      <c r="F15" s="30" t="str">
        <f t="shared" si="9"/>
        <v>A</v>
      </c>
      <c r="G15" s="30" t="str">
        <f t="shared" si="10"/>
        <v>A</v>
      </c>
      <c r="H15" s="3"/>
      <c r="I15" s="3">
        <f t="shared" si="11"/>
        <v>3</v>
      </c>
      <c r="J15" s="3">
        <f t="shared" si="7"/>
        <v>3</v>
      </c>
      <c r="K15" s="3">
        <f t="shared" si="7"/>
        <v>3</v>
      </c>
      <c r="L15" s="31">
        <f t="shared" si="2"/>
        <v>9</v>
      </c>
      <c r="M15" s="39">
        <f t="shared" si="12"/>
        <v>5</v>
      </c>
      <c r="N15" s="3"/>
      <c r="O15" s="3"/>
      <c r="P15" s="3"/>
      <c r="Q15" s="3"/>
      <c r="R15" s="14">
        <f t="shared" si="3"/>
        <v>0</v>
      </c>
      <c r="S15" s="3"/>
      <c r="T15" s="3"/>
      <c r="U15" s="3"/>
      <c r="V15" s="13">
        <f t="shared" si="4"/>
        <v>0</v>
      </c>
      <c r="W15" s="3"/>
      <c r="X15" s="3"/>
      <c r="Y15" s="3"/>
      <c r="Z15" s="14">
        <f t="shared" si="5"/>
        <v>0</v>
      </c>
      <c r="AA15"/>
      <c r="AB15"/>
      <c r="AC15"/>
      <c r="AD15"/>
    </row>
    <row r="16" spans="1:30" s="10" customFormat="1" ht="13.5" x14ac:dyDescent="0.15">
      <c r="A16" s="7">
        <v>9</v>
      </c>
      <c r="B16" s="58">
        <v>1</v>
      </c>
      <c r="C16" s="61">
        <v>9</v>
      </c>
      <c r="D16" s="62" t="s">
        <v>31</v>
      </c>
      <c r="E16" s="30" t="str">
        <f t="shared" si="8"/>
        <v>A</v>
      </c>
      <c r="F16" s="30" t="str">
        <f t="shared" si="9"/>
        <v>A</v>
      </c>
      <c r="G16" s="30" t="str">
        <f t="shared" si="10"/>
        <v>A</v>
      </c>
      <c r="H16" s="3"/>
      <c r="I16" s="3">
        <f t="shared" si="11"/>
        <v>3</v>
      </c>
      <c r="J16" s="3">
        <f t="shared" si="7"/>
        <v>3</v>
      </c>
      <c r="K16" s="3">
        <f t="shared" si="7"/>
        <v>3</v>
      </c>
      <c r="L16" s="31">
        <f t="shared" si="2"/>
        <v>9</v>
      </c>
      <c r="M16" s="39">
        <f t="shared" si="12"/>
        <v>5</v>
      </c>
      <c r="N16" s="3"/>
      <c r="O16" s="3"/>
      <c r="P16" s="3"/>
      <c r="Q16" s="3"/>
      <c r="R16" s="14">
        <f t="shared" si="3"/>
        <v>0</v>
      </c>
      <c r="S16" s="3"/>
      <c r="T16" s="3"/>
      <c r="U16" s="3"/>
      <c r="V16" s="13">
        <f t="shared" si="4"/>
        <v>0</v>
      </c>
      <c r="W16" s="3"/>
      <c r="X16" s="3"/>
      <c r="Y16" s="3"/>
      <c r="Z16" s="14">
        <f t="shared" si="5"/>
        <v>0</v>
      </c>
      <c r="AA16"/>
      <c r="AB16"/>
      <c r="AC16"/>
      <c r="AD16"/>
    </row>
    <row r="17" spans="1:30" s="10" customFormat="1" ht="13.5" x14ac:dyDescent="0.15">
      <c r="A17" s="7">
        <v>10</v>
      </c>
      <c r="B17" s="58">
        <v>1</v>
      </c>
      <c r="C17" s="61">
        <v>10</v>
      </c>
      <c r="D17" s="62" t="s">
        <v>32</v>
      </c>
      <c r="E17" s="30" t="str">
        <f t="shared" si="8"/>
        <v>A</v>
      </c>
      <c r="F17" s="30" t="str">
        <f t="shared" si="9"/>
        <v>A</v>
      </c>
      <c r="G17" s="30" t="str">
        <f t="shared" si="10"/>
        <v>A</v>
      </c>
      <c r="H17" s="3"/>
      <c r="I17" s="3">
        <f t="shared" si="11"/>
        <v>3</v>
      </c>
      <c r="J17" s="3">
        <f t="shared" si="7"/>
        <v>3</v>
      </c>
      <c r="K17" s="3">
        <f t="shared" si="7"/>
        <v>3</v>
      </c>
      <c r="L17" s="31">
        <f t="shared" si="2"/>
        <v>9</v>
      </c>
      <c r="M17" s="39">
        <f t="shared" si="12"/>
        <v>5</v>
      </c>
      <c r="N17" s="3"/>
      <c r="O17" s="3"/>
      <c r="P17" s="3"/>
      <c r="Q17" s="3"/>
      <c r="R17" s="14">
        <f t="shared" si="3"/>
        <v>0</v>
      </c>
      <c r="S17" s="3"/>
      <c r="T17" s="3"/>
      <c r="U17" s="3"/>
      <c r="V17" s="13">
        <f t="shared" si="4"/>
        <v>0</v>
      </c>
      <c r="W17" s="3"/>
      <c r="X17" s="3"/>
      <c r="Y17" s="3"/>
      <c r="Z17" s="14">
        <f t="shared" si="5"/>
        <v>0</v>
      </c>
      <c r="AA17"/>
      <c r="AB17"/>
      <c r="AC17"/>
      <c r="AD17"/>
    </row>
    <row r="18" spans="1:30" s="10" customFormat="1" ht="13.5" x14ac:dyDescent="0.15">
      <c r="A18" s="7">
        <v>11</v>
      </c>
      <c r="B18" s="58">
        <v>2</v>
      </c>
      <c r="C18" s="61">
        <v>1</v>
      </c>
      <c r="D18" s="62" t="s">
        <v>31</v>
      </c>
      <c r="E18" s="30" t="str">
        <f t="shared" si="8"/>
        <v>A</v>
      </c>
      <c r="F18" s="30" t="str">
        <f t="shared" si="9"/>
        <v>A</v>
      </c>
      <c r="G18" s="30" t="str">
        <f t="shared" si="10"/>
        <v>A</v>
      </c>
      <c r="H18" s="3"/>
      <c r="I18" s="3">
        <f t="shared" si="11"/>
        <v>3</v>
      </c>
      <c r="J18" s="3">
        <f t="shared" si="7"/>
        <v>3</v>
      </c>
      <c r="K18" s="3">
        <f t="shared" si="7"/>
        <v>3</v>
      </c>
      <c r="L18" s="31">
        <f t="shared" si="2"/>
        <v>9</v>
      </c>
      <c r="M18" s="39">
        <f t="shared" si="12"/>
        <v>5</v>
      </c>
      <c r="N18" s="3"/>
      <c r="O18" s="3"/>
      <c r="P18" s="3"/>
      <c r="Q18" s="3"/>
      <c r="R18" s="14">
        <f t="shared" si="3"/>
        <v>0</v>
      </c>
      <c r="S18" s="3"/>
      <c r="T18" s="3"/>
      <c r="U18" s="3"/>
      <c r="V18" s="13">
        <f t="shared" si="4"/>
        <v>0</v>
      </c>
      <c r="W18" s="3"/>
      <c r="X18" s="3"/>
      <c r="Y18" s="3"/>
      <c r="Z18" s="14">
        <f t="shared" si="5"/>
        <v>0</v>
      </c>
      <c r="AA18"/>
      <c r="AB18"/>
      <c r="AC18"/>
      <c r="AD18"/>
    </row>
    <row r="19" spans="1:30" s="10" customFormat="1" ht="13.5" x14ac:dyDescent="0.15">
      <c r="A19" s="7">
        <v>12</v>
      </c>
      <c r="B19" s="58">
        <v>2</v>
      </c>
      <c r="C19" s="61">
        <v>2</v>
      </c>
      <c r="D19" s="62" t="s">
        <v>32</v>
      </c>
      <c r="E19" s="30" t="str">
        <f t="shared" si="8"/>
        <v>A</v>
      </c>
      <c r="F19" s="30" t="str">
        <f t="shared" si="9"/>
        <v>A</v>
      </c>
      <c r="G19" s="30" t="str">
        <f t="shared" si="10"/>
        <v>A</v>
      </c>
      <c r="H19" s="3"/>
      <c r="I19" s="3">
        <f t="shared" si="11"/>
        <v>3</v>
      </c>
      <c r="J19" s="3">
        <f t="shared" si="7"/>
        <v>3</v>
      </c>
      <c r="K19" s="3">
        <f t="shared" si="7"/>
        <v>3</v>
      </c>
      <c r="L19" s="31">
        <f t="shared" si="2"/>
        <v>9</v>
      </c>
      <c r="M19" s="39">
        <f t="shared" si="12"/>
        <v>5</v>
      </c>
      <c r="N19" s="3"/>
      <c r="O19" s="3"/>
      <c r="P19" s="3"/>
      <c r="Q19" s="3"/>
      <c r="R19" s="14">
        <f t="shared" si="3"/>
        <v>0</v>
      </c>
      <c r="S19" s="3"/>
      <c r="T19" s="3"/>
      <c r="U19" s="3"/>
      <c r="V19" s="13">
        <f t="shared" si="4"/>
        <v>0</v>
      </c>
      <c r="W19" s="3"/>
      <c r="X19" s="3"/>
      <c r="Y19" s="3"/>
      <c r="Z19" s="14">
        <f t="shared" si="5"/>
        <v>0</v>
      </c>
      <c r="AA19"/>
      <c r="AB19"/>
      <c r="AC19"/>
      <c r="AD19"/>
    </row>
    <row r="20" spans="1:30" s="10" customFormat="1" ht="13.5" x14ac:dyDescent="0.15">
      <c r="A20" s="7">
        <v>13</v>
      </c>
      <c r="B20" s="58">
        <v>2</v>
      </c>
      <c r="C20" s="61">
        <v>3</v>
      </c>
      <c r="D20" s="62" t="s">
        <v>31</v>
      </c>
      <c r="E20" s="30" t="str">
        <f t="shared" si="8"/>
        <v>A</v>
      </c>
      <c r="F20" s="30" t="str">
        <f t="shared" si="9"/>
        <v>A</v>
      </c>
      <c r="G20" s="30" t="str">
        <f t="shared" si="10"/>
        <v>A</v>
      </c>
      <c r="H20" s="3"/>
      <c r="I20" s="3">
        <f t="shared" si="11"/>
        <v>3</v>
      </c>
      <c r="J20" s="3">
        <f t="shared" si="7"/>
        <v>3</v>
      </c>
      <c r="K20" s="3">
        <f t="shared" si="7"/>
        <v>3</v>
      </c>
      <c r="L20" s="31">
        <f t="shared" si="2"/>
        <v>9</v>
      </c>
      <c r="M20" s="39">
        <f t="shared" si="12"/>
        <v>5</v>
      </c>
      <c r="N20" s="3"/>
      <c r="O20" s="3"/>
      <c r="P20" s="3"/>
      <c r="Q20" s="3"/>
      <c r="R20" s="14">
        <f t="shared" si="3"/>
        <v>0</v>
      </c>
      <c r="S20" s="3"/>
      <c r="T20" s="3"/>
      <c r="U20" s="3"/>
      <c r="V20" s="13">
        <f t="shared" si="4"/>
        <v>0</v>
      </c>
      <c r="W20" s="3"/>
      <c r="X20" s="3"/>
      <c r="Y20" s="3"/>
      <c r="Z20" s="14">
        <f t="shared" si="5"/>
        <v>0</v>
      </c>
      <c r="AA20"/>
      <c r="AB20"/>
      <c r="AC20"/>
      <c r="AD20"/>
    </row>
    <row r="21" spans="1:30" s="10" customFormat="1" ht="13.5" x14ac:dyDescent="0.15">
      <c r="A21" s="7">
        <v>14</v>
      </c>
      <c r="B21" s="58">
        <v>2</v>
      </c>
      <c r="C21" s="61">
        <v>4</v>
      </c>
      <c r="D21" s="62" t="s">
        <v>32</v>
      </c>
      <c r="E21" s="30" t="str">
        <f t="shared" si="8"/>
        <v>A</v>
      </c>
      <c r="F21" s="30" t="str">
        <f t="shared" si="9"/>
        <v>A</v>
      </c>
      <c r="G21" s="30" t="str">
        <f t="shared" si="10"/>
        <v>A</v>
      </c>
      <c r="H21" s="3"/>
      <c r="I21" s="3">
        <f t="shared" si="11"/>
        <v>3</v>
      </c>
      <c r="J21" s="3">
        <f t="shared" si="7"/>
        <v>3</v>
      </c>
      <c r="K21" s="3">
        <f t="shared" si="7"/>
        <v>3</v>
      </c>
      <c r="L21" s="31">
        <f t="shared" si="2"/>
        <v>9</v>
      </c>
      <c r="M21" s="39">
        <f t="shared" si="12"/>
        <v>5</v>
      </c>
      <c r="N21" s="3"/>
      <c r="O21" s="3"/>
      <c r="P21" s="3"/>
      <c r="Q21" s="3"/>
      <c r="R21" s="14">
        <f t="shared" si="3"/>
        <v>0</v>
      </c>
      <c r="S21" s="3"/>
      <c r="T21" s="3"/>
      <c r="U21" s="3"/>
      <c r="V21" s="13">
        <f t="shared" si="4"/>
        <v>0</v>
      </c>
      <c r="W21" s="3"/>
      <c r="X21" s="3"/>
      <c r="Y21" s="3"/>
      <c r="Z21" s="14">
        <f t="shared" si="5"/>
        <v>0</v>
      </c>
      <c r="AA21"/>
      <c r="AB21"/>
      <c r="AC21"/>
      <c r="AD21"/>
    </row>
    <row r="22" spans="1:30" s="10" customFormat="1" ht="13.5" x14ac:dyDescent="0.15">
      <c r="A22" s="7">
        <v>15</v>
      </c>
      <c r="B22" s="58">
        <v>2</v>
      </c>
      <c r="C22" s="61">
        <v>5</v>
      </c>
      <c r="D22" s="62" t="s">
        <v>31</v>
      </c>
      <c r="E22" s="30" t="str">
        <f t="shared" si="8"/>
        <v>A</v>
      </c>
      <c r="F22" s="30" t="str">
        <f t="shared" si="9"/>
        <v>A</v>
      </c>
      <c r="G22" s="30" t="str">
        <f t="shared" si="10"/>
        <v>A</v>
      </c>
      <c r="H22" s="3"/>
      <c r="I22" s="3">
        <f t="shared" si="11"/>
        <v>3</v>
      </c>
      <c r="J22" s="3">
        <f t="shared" si="7"/>
        <v>3</v>
      </c>
      <c r="K22" s="3">
        <f t="shared" si="7"/>
        <v>3</v>
      </c>
      <c r="L22" s="31">
        <f t="shared" si="2"/>
        <v>9</v>
      </c>
      <c r="M22" s="39">
        <f t="shared" si="12"/>
        <v>5</v>
      </c>
      <c r="N22" s="3"/>
      <c r="O22" s="3"/>
      <c r="P22" s="3"/>
      <c r="Q22" s="3"/>
      <c r="R22" s="14">
        <f t="shared" si="3"/>
        <v>0</v>
      </c>
      <c r="S22" s="3"/>
      <c r="T22" s="3"/>
      <c r="U22" s="3"/>
      <c r="V22" s="13">
        <f t="shared" si="4"/>
        <v>0</v>
      </c>
      <c r="W22" s="3"/>
      <c r="X22" s="3"/>
      <c r="Y22" s="3"/>
      <c r="Z22" s="14">
        <f t="shared" si="5"/>
        <v>0</v>
      </c>
      <c r="AA22"/>
      <c r="AB22"/>
      <c r="AC22"/>
      <c r="AD22"/>
    </row>
    <row r="23" spans="1:30" s="10" customFormat="1" ht="13.5" x14ac:dyDescent="0.15">
      <c r="A23" s="7">
        <v>16</v>
      </c>
      <c r="B23" s="58">
        <v>2</v>
      </c>
      <c r="C23" s="61">
        <v>6</v>
      </c>
      <c r="D23" s="62" t="s">
        <v>32</v>
      </c>
      <c r="E23" s="30" t="str">
        <f t="shared" si="8"/>
        <v>A</v>
      </c>
      <c r="F23" s="30" t="str">
        <f t="shared" si="9"/>
        <v>A</v>
      </c>
      <c r="G23" s="30" t="str">
        <f t="shared" si="10"/>
        <v>A</v>
      </c>
      <c r="H23" s="3"/>
      <c r="I23" s="3">
        <f t="shared" si="11"/>
        <v>3</v>
      </c>
      <c r="J23" s="3">
        <f t="shared" si="7"/>
        <v>3</v>
      </c>
      <c r="K23" s="3">
        <f t="shared" si="7"/>
        <v>3</v>
      </c>
      <c r="L23" s="31">
        <f t="shared" si="2"/>
        <v>9</v>
      </c>
      <c r="M23" s="39">
        <f t="shared" si="12"/>
        <v>5</v>
      </c>
      <c r="N23" s="3"/>
      <c r="O23" s="3"/>
      <c r="P23" s="3"/>
      <c r="Q23" s="3"/>
      <c r="R23" s="14">
        <f t="shared" si="3"/>
        <v>0</v>
      </c>
      <c r="S23" s="3"/>
      <c r="T23" s="3"/>
      <c r="U23" s="3"/>
      <c r="V23" s="13">
        <f t="shared" si="4"/>
        <v>0</v>
      </c>
      <c r="W23" s="3"/>
      <c r="X23" s="3"/>
      <c r="Y23" s="3"/>
      <c r="Z23" s="14">
        <f t="shared" si="5"/>
        <v>0</v>
      </c>
      <c r="AA23"/>
      <c r="AB23"/>
      <c r="AC23"/>
      <c r="AD23"/>
    </row>
    <row r="24" spans="1:30" s="10" customFormat="1" ht="13.5" x14ac:dyDescent="0.15">
      <c r="A24" s="7">
        <v>17</v>
      </c>
      <c r="B24" s="58">
        <v>2</v>
      </c>
      <c r="C24" s="61">
        <v>7</v>
      </c>
      <c r="D24" s="62" t="s">
        <v>31</v>
      </c>
      <c r="E24" s="30" t="str">
        <f t="shared" si="8"/>
        <v>A</v>
      </c>
      <c r="F24" s="30" t="str">
        <f t="shared" si="9"/>
        <v>A</v>
      </c>
      <c r="G24" s="30" t="str">
        <f t="shared" si="10"/>
        <v>A</v>
      </c>
      <c r="H24" s="3"/>
      <c r="I24" s="3">
        <f t="shared" si="11"/>
        <v>3</v>
      </c>
      <c r="J24" s="3">
        <f t="shared" si="11"/>
        <v>3</v>
      </c>
      <c r="K24" s="3">
        <f t="shared" si="11"/>
        <v>3</v>
      </c>
      <c r="L24" s="31">
        <f t="shared" si="2"/>
        <v>9</v>
      </c>
      <c r="M24" s="39">
        <f t="shared" si="12"/>
        <v>5</v>
      </c>
      <c r="N24" s="3"/>
      <c r="O24" s="3"/>
      <c r="P24" s="3"/>
      <c r="Q24" s="3"/>
      <c r="R24" s="14">
        <f t="shared" si="3"/>
        <v>0</v>
      </c>
      <c r="S24" s="3"/>
      <c r="T24" s="3"/>
      <c r="U24" s="3"/>
      <c r="V24" s="13">
        <f t="shared" si="4"/>
        <v>0</v>
      </c>
      <c r="W24" s="3"/>
      <c r="X24" s="3"/>
      <c r="Y24" s="3"/>
      <c r="Z24" s="14">
        <f t="shared" si="5"/>
        <v>0</v>
      </c>
      <c r="AA24"/>
      <c r="AB24"/>
      <c r="AC24"/>
      <c r="AD24"/>
    </row>
    <row r="25" spans="1:30" s="10" customFormat="1" ht="13.5" x14ac:dyDescent="0.15">
      <c r="A25" s="7">
        <v>18</v>
      </c>
      <c r="B25" s="58">
        <v>2</v>
      </c>
      <c r="C25" s="61">
        <v>8</v>
      </c>
      <c r="D25" s="62" t="s">
        <v>32</v>
      </c>
      <c r="E25" s="30" t="str">
        <f t="shared" si="8"/>
        <v>A</v>
      </c>
      <c r="F25" s="30" t="str">
        <f t="shared" si="9"/>
        <v>A</v>
      </c>
      <c r="G25" s="30" t="str">
        <f t="shared" si="10"/>
        <v>A</v>
      </c>
      <c r="H25" s="3"/>
      <c r="I25" s="3">
        <f t="shared" si="11"/>
        <v>3</v>
      </c>
      <c r="J25" s="3">
        <f t="shared" si="11"/>
        <v>3</v>
      </c>
      <c r="K25" s="3">
        <f t="shared" si="11"/>
        <v>3</v>
      </c>
      <c r="L25" s="31">
        <f t="shared" si="2"/>
        <v>9</v>
      </c>
      <c r="M25" s="39">
        <f t="shared" si="12"/>
        <v>5</v>
      </c>
      <c r="N25" s="3"/>
      <c r="O25" s="3"/>
      <c r="P25" s="3"/>
      <c r="Q25" s="3"/>
      <c r="R25" s="14">
        <f t="shared" si="3"/>
        <v>0</v>
      </c>
      <c r="S25" s="3"/>
      <c r="T25" s="3"/>
      <c r="U25" s="3"/>
      <c r="V25" s="13">
        <f t="shared" si="4"/>
        <v>0</v>
      </c>
      <c r="W25" s="3"/>
      <c r="X25" s="3"/>
      <c r="Y25" s="3"/>
      <c r="Z25" s="14">
        <f t="shared" si="5"/>
        <v>0</v>
      </c>
      <c r="AA25"/>
      <c r="AB25"/>
      <c r="AC25"/>
      <c r="AD25"/>
    </row>
    <row r="26" spans="1:30" s="10" customFormat="1" ht="13.5" x14ac:dyDescent="0.15">
      <c r="A26" s="7">
        <v>19</v>
      </c>
      <c r="B26" s="58">
        <v>2</v>
      </c>
      <c r="C26" s="61">
        <v>9</v>
      </c>
      <c r="D26" s="62" t="s">
        <v>31</v>
      </c>
      <c r="E26" s="30" t="str">
        <f t="shared" si="8"/>
        <v>A</v>
      </c>
      <c r="F26" s="30" t="str">
        <f t="shared" si="9"/>
        <v>A</v>
      </c>
      <c r="G26" s="30" t="str">
        <f t="shared" si="10"/>
        <v>A</v>
      </c>
      <c r="H26" s="3"/>
      <c r="I26" s="3">
        <f t="shared" si="11"/>
        <v>3</v>
      </c>
      <c r="J26" s="3">
        <f t="shared" si="11"/>
        <v>3</v>
      </c>
      <c r="K26" s="3">
        <f t="shared" si="11"/>
        <v>3</v>
      </c>
      <c r="L26" s="31">
        <f t="shared" si="2"/>
        <v>9</v>
      </c>
      <c r="M26" s="39">
        <f t="shared" si="12"/>
        <v>5</v>
      </c>
      <c r="N26" s="3"/>
      <c r="O26" s="3"/>
      <c r="P26" s="3"/>
      <c r="Q26" s="3"/>
      <c r="R26" s="14">
        <f t="shared" si="3"/>
        <v>0</v>
      </c>
      <c r="S26" s="3"/>
      <c r="T26" s="3"/>
      <c r="U26" s="3"/>
      <c r="V26" s="13">
        <f t="shared" si="4"/>
        <v>0</v>
      </c>
      <c r="W26" s="3"/>
      <c r="X26" s="3"/>
      <c r="Y26" s="3"/>
      <c r="Z26" s="14">
        <f t="shared" si="5"/>
        <v>0</v>
      </c>
      <c r="AA26"/>
      <c r="AB26"/>
      <c r="AC26"/>
      <c r="AD26"/>
    </row>
    <row r="27" spans="1:30" s="10" customFormat="1" ht="13.5" x14ac:dyDescent="0.15">
      <c r="A27" s="7">
        <v>20</v>
      </c>
      <c r="B27" s="58">
        <v>2</v>
      </c>
      <c r="C27" s="61">
        <v>10</v>
      </c>
      <c r="D27" s="62" t="s">
        <v>32</v>
      </c>
      <c r="E27" s="30" t="str">
        <f t="shared" si="8"/>
        <v>A</v>
      </c>
      <c r="F27" s="30" t="str">
        <f t="shared" si="9"/>
        <v>A</v>
      </c>
      <c r="G27" s="30" t="str">
        <f t="shared" si="10"/>
        <v>A</v>
      </c>
      <c r="H27" s="3"/>
      <c r="I27" s="3">
        <f t="shared" si="11"/>
        <v>3</v>
      </c>
      <c r="J27" s="3">
        <f t="shared" si="11"/>
        <v>3</v>
      </c>
      <c r="K27" s="3">
        <f t="shared" si="11"/>
        <v>3</v>
      </c>
      <c r="L27" s="31">
        <f t="shared" si="2"/>
        <v>9</v>
      </c>
      <c r="M27" s="39">
        <f t="shared" si="12"/>
        <v>5</v>
      </c>
      <c r="N27" s="3"/>
      <c r="O27" s="3"/>
      <c r="P27" s="3"/>
      <c r="Q27" s="3"/>
      <c r="R27" s="14">
        <f t="shared" si="3"/>
        <v>0</v>
      </c>
      <c r="S27" s="3"/>
      <c r="T27" s="3"/>
      <c r="U27" s="3"/>
      <c r="V27" s="13">
        <f t="shared" si="4"/>
        <v>0</v>
      </c>
      <c r="W27" s="3"/>
      <c r="X27" s="3"/>
      <c r="Y27" s="3"/>
      <c r="Z27" s="14">
        <f t="shared" si="5"/>
        <v>0</v>
      </c>
      <c r="AA27"/>
      <c r="AB27"/>
      <c r="AC27"/>
      <c r="AD27"/>
    </row>
    <row r="28" spans="1:30" s="10" customFormat="1" ht="13.5" x14ac:dyDescent="0.15">
      <c r="A28" s="7">
        <v>21</v>
      </c>
      <c r="B28" s="58"/>
      <c r="C28" s="61"/>
      <c r="D28" s="62"/>
      <c r="E28" s="30" t="str">
        <f t="shared" si="8"/>
        <v>A</v>
      </c>
      <c r="F28" s="30" t="str">
        <f t="shared" si="9"/>
        <v>A</v>
      </c>
      <c r="G28" s="30" t="str">
        <f t="shared" si="10"/>
        <v>A</v>
      </c>
      <c r="H28" s="3"/>
      <c r="I28" s="3">
        <f t="shared" si="11"/>
        <v>3</v>
      </c>
      <c r="J28" s="3">
        <f t="shared" si="11"/>
        <v>3</v>
      </c>
      <c r="K28" s="3">
        <f t="shared" si="11"/>
        <v>3</v>
      </c>
      <c r="L28" s="31">
        <f t="shared" si="2"/>
        <v>9</v>
      </c>
      <c r="M28" s="39">
        <f t="shared" si="12"/>
        <v>5</v>
      </c>
      <c r="N28" s="3"/>
      <c r="O28" s="3"/>
      <c r="P28" s="3"/>
      <c r="Q28" s="3"/>
      <c r="R28" s="14">
        <f t="shared" si="3"/>
        <v>0</v>
      </c>
      <c r="S28" s="3"/>
      <c r="T28" s="3"/>
      <c r="U28" s="3"/>
      <c r="V28" s="13">
        <f t="shared" si="4"/>
        <v>0</v>
      </c>
      <c r="W28" s="3"/>
      <c r="X28" s="3"/>
      <c r="Y28" s="3"/>
      <c r="Z28" s="14">
        <f t="shared" si="5"/>
        <v>0</v>
      </c>
      <c r="AA28"/>
      <c r="AB28"/>
      <c r="AC28"/>
      <c r="AD28"/>
    </row>
    <row r="29" spans="1:30" s="10" customFormat="1" ht="13.5" x14ac:dyDescent="0.15">
      <c r="A29" s="7">
        <v>22</v>
      </c>
      <c r="B29" s="58"/>
      <c r="C29" s="61"/>
      <c r="D29" s="62"/>
      <c r="E29" s="30" t="str">
        <f t="shared" si="8"/>
        <v>A</v>
      </c>
      <c r="F29" s="30" t="str">
        <f t="shared" si="9"/>
        <v>A</v>
      </c>
      <c r="G29" s="30" t="str">
        <f t="shared" si="10"/>
        <v>A</v>
      </c>
      <c r="H29" s="3"/>
      <c r="I29" s="3">
        <f t="shared" si="11"/>
        <v>3</v>
      </c>
      <c r="J29" s="3">
        <f t="shared" si="11"/>
        <v>3</v>
      </c>
      <c r="K29" s="3">
        <f t="shared" si="11"/>
        <v>3</v>
      </c>
      <c r="L29" s="31">
        <f t="shared" si="2"/>
        <v>9</v>
      </c>
      <c r="M29" s="39">
        <f t="shared" si="12"/>
        <v>5</v>
      </c>
      <c r="N29" s="3"/>
      <c r="O29" s="3"/>
      <c r="P29" s="3"/>
      <c r="Q29" s="3"/>
      <c r="R29" s="14">
        <f t="shared" si="3"/>
        <v>0</v>
      </c>
      <c r="S29" s="3"/>
      <c r="T29" s="3"/>
      <c r="U29" s="3"/>
      <c r="V29" s="13">
        <f t="shared" si="4"/>
        <v>0</v>
      </c>
      <c r="W29" s="3"/>
      <c r="X29" s="3"/>
      <c r="Y29" s="3"/>
      <c r="Z29" s="14">
        <f t="shared" si="5"/>
        <v>0</v>
      </c>
      <c r="AA29"/>
      <c r="AB29"/>
      <c r="AC29"/>
      <c r="AD29"/>
    </row>
    <row r="30" spans="1:30" s="10" customFormat="1" ht="13.5" x14ac:dyDescent="0.15">
      <c r="A30" s="7">
        <v>23</v>
      </c>
      <c r="B30" s="58"/>
      <c r="C30" s="61"/>
      <c r="D30" s="62"/>
      <c r="E30" s="30" t="str">
        <f t="shared" si="8"/>
        <v>A</v>
      </c>
      <c r="F30" s="30" t="str">
        <f t="shared" si="9"/>
        <v>A</v>
      </c>
      <c r="G30" s="30" t="str">
        <f t="shared" si="10"/>
        <v>A</v>
      </c>
      <c r="H30" s="3"/>
      <c r="I30" s="3">
        <f t="shared" si="11"/>
        <v>3</v>
      </c>
      <c r="J30" s="3">
        <f t="shared" si="11"/>
        <v>3</v>
      </c>
      <c r="K30" s="3">
        <f t="shared" si="11"/>
        <v>3</v>
      </c>
      <c r="L30" s="31">
        <f t="shared" si="2"/>
        <v>9</v>
      </c>
      <c r="M30" s="39">
        <f t="shared" si="12"/>
        <v>5</v>
      </c>
      <c r="N30" s="3"/>
      <c r="O30" s="3"/>
      <c r="P30" s="3"/>
      <c r="Q30" s="3"/>
      <c r="R30" s="14">
        <f t="shared" si="3"/>
        <v>0</v>
      </c>
      <c r="S30" s="3"/>
      <c r="T30" s="3"/>
      <c r="U30" s="3"/>
      <c r="V30" s="13">
        <f t="shared" si="4"/>
        <v>0</v>
      </c>
      <c r="W30" s="3"/>
      <c r="X30" s="3"/>
      <c r="Y30" s="3"/>
      <c r="Z30" s="14">
        <f t="shared" si="5"/>
        <v>0</v>
      </c>
      <c r="AA30"/>
      <c r="AB30"/>
      <c r="AC30"/>
      <c r="AD30"/>
    </row>
    <row r="31" spans="1:30" s="10" customFormat="1" ht="13.5" x14ac:dyDescent="0.15">
      <c r="A31" s="7">
        <v>24</v>
      </c>
      <c r="B31" s="58"/>
      <c r="C31" s="61"/>
      <c r="D31" s="62"/>
      <c r="E31" s="30" t="str">
        <f t="shared" si="8"/>
        <v>A</v>
      </c>
      <c r="F31" s="30" t="str">
        <f t="shared" si="9"/>
        <v>A</v>
      </c>
      <c r="G31" s="30" t="str">
        <f t="shared" si="10"/>
        <v>A</v>
      </c>
      <c r="H31" s="3"/>
      <c r="I31" s="3">
        <f t="shared" si="11"/>
        <v>3</v>
      </c>
      <c r="J31" s="3">
        <f t="shared" si="11"/>
        <v>3</v>
      </c>
      <c r="K31" s="3">
        <f t="shared" si="11"/>
        <v>3</v>
      </c>
      <c r="L31" s="31">
        <f t="shared" si="2"/>
        <v>9</v>
      </c>
      <c r="M31" s="39">
        <f t="shared" si="12"/>
        <v>5</v>
      </c>
      <c r="N31" s="3"/>
      <c r="O31" s="3"/>
      <c r="P31" s="3"/>
      <c r="Q31" s="3"/>
      <c r="R31" s="14">
        <f t="shared" si="3"/>
        <v>0</v>
      </c>
      <c r="S31" s="3"/>
      <c r="T31" s="3"/>
      <c r="U31" s="3"/>
      <c r="V31" s="13">
        <f t="shared" si="4"/>
        <v>0</v>
      </c>
      <c r="W31" s="3"/>
      <c r="X31" s="3"/>
      <c r="Y31" s="3"/>
      <c r="Z31" s="14">
        <f t="shared" si="5"/>
        <v>0</v>
      </c>
      <c r="AA31"/>
      <c r="AB31"/>
      <c r="AC31"/>
      <c r="AD31"/>
    </row>
    <row r="32" spans="1:30" s="10" customFormat="1" ht="13.5" x14ac:dyDescent="0.15">
      <c r="A32" s="7">
        <v>25</v>
      </c>
      <c r="B32" s="58"/>
      <c r="C32" s="61"/>
      <c r="D32" s="62"/>
      <c r="E32" s="30" t="str">
        <f t="shared" si="8"/>
        <v>A</v>
      </c>
      <c r="F32" s="30" t="str">
        <f t="shared" si="9"/>
        <v>A</v>
      </c>
      <c r="G32" s="30" t="str">
        <f t="shared" si="10"/>
        <v>A</v>
      </c>
      <c r="H32" s="3"/>
      <c r="I32" s="3">
        <f t="shared" si="11"/>
        <v>3</v>
      </c>
      <c r="J32" s="3">
        <f t="shared" si="11"/>
        <v>3</v>
      </c>
      <c r="K32" s="3">
        <f t="shared" si="11"/>
        <v>3</v>
      </c>
      <c r="L32" s="31">
        <f t="shared" si="2"/>
        <v>9</v>
      </c>
      <c r="M32" s="39">
        <f t="shared" si="12"/>
        <v>5</v>
      </c>
      <c r="N32" s="3"/>
      <c r="O32" s="3"/>
      <c r="P32" s="3"/>
      <c r="Q32" s="3"/>
      <c r="R32" s="14">
        <f t="shared" si="3"/>
        <v>0</v>
      </c>
      <c r="S32" s="3"/>
      <c r="T32" s="3"/>
      <c r="U32" s="3"/>
      <c r="V32" s="13">
        <f t="shared" si="4"/>
        <v>0</v>
      </c>
      <c r="W32" s="3"/>
      <c r="X32" s="3"/>
      <c r="Y32" s="3"/>
      <c r="Z32" s="14">
        <f t="shared" si="5"/>
        <v>0</v>
      </c>
      <c r="AA32"/>
      <c r="AB32"/>
      <c r="AC32"/>
      <c r="AD32"/>
    </row>
    <row r="33" spans="1:30" s="10" customFormat="1" ht="13.5" x14ac:dyDescent="0.15">
      <c r="A33" s="7">
        <v>26</v>
      </c>
      <c r="B33" s="58"/>
      <c r="C33" s="61"/>
      <c r="D33" s="62"/>
      <c r="E33" s="30" t="str">
        <f t="shared" si="8"/>
        <v>A</v>
      </c>
      <c r="F33" s="30" t="str">
        <f t="shared" si="9"/>
        <v>A</v>
      </c>
      <c r="G33" s="30" t="str">
        <f t="shared" si="10"/>
        <v>A</v>
      </c>
      <c r="H33" s="3"/>
      <c r="I33" s="3">
        <f t="shared" si="11"/>
        <v>3</v>
      </c>
      <c r="J33" s="3">
        <f t="shared" si="11"/>
        <v>3</v>
      </c>
      <c r="K33" s="3">
        <f t="shared" si="11"/>
        <v>3</v>
      </c>
      <c r="L33" s="31">
        <f t="shared" si="2"/>
        <v>9</v>
      </c>
      <c r="M33" s="39">
        <f t="shared" si="12"/>
        <v>5</v>
      </c>
      <c r="N33" s="3"/>
      <c r="O33" s="3"/>
      <c r="P33" s="3"/>
      <c r="Q33" s="3"/>
      <c r="R33" s="14">
        <f t="shared" si="3"/>
        <v>0</v>
      </c>
      <c r="S33" s="3"/>
      <c r="T33" s="3"/>
      <c r="U33" s="3"/>
      <c r="V33" s="13">
        <f t="shared" si="4"/>
        <v>0</v>
      </c>
      <c r="W33" s="3"/>
      <c r="X33" s="3"/>
      <c r="Y33" s="3"/>
      <c r="Z33" s="14">
        <f t="shared" si="5"/>
        <v>0</v>
      </c>
      <c r="AA33"/>
      <c r="AB33"/>
      <c r="AC33"/>
      <c r="AD33"/>
    </row>
    <row r="34" spans="1:30" s="10" customFormat="1" ht="13.5" x14ac:dyDescent="0.15">
      <c r="A34" s="7">
        <v>27</v>
      </c>
      <c r="B34" s="58"/>
      <c r="C34" s="61"/>
      <c r="D34" s="62"/>
      <c r="E34" s="30" t="str">
        <f t="shared" si="8"/>
        <v>A</v>
      </c>
      <c r="F34" s="30" t="str">
        <f t="shared" si="9"/>
        <v>A</v>
      </c>
      <c r="G34" s="30" t="str">
        <f t="shared" si="10"/>
        <v>A</v>
      </c>
      <c r="H34" s="3"/>
      <c r="I34" s="3">
        <f t="shared" si="11"/>
        <v>3</v>
      </c>
      <c r="J34" s="3">
        <f t="shared" si="11"/>
        <v>3</v>
      </c>
      <c r="K34" s="3">
        <f t="shared" si="11"/>
        <v>3</v>
      </c>
      <c r="L34" s="31">
        <f t="shared" si="2"/>
        <v>9</v>
      </c>
      <c r="M34" s="39">
        <f t="shared" si="12"/>
        <v>5</v>
      </c>
      <c r="N34" s="3"/>
      <c r="O34" s="3"/>
      <c r="P34" s="3"/>
      <c r="Q34" s="3"/>
      <c r="R34" s="14">
        <f t="shared" si="3"/>
        <v>0</v>
      </c>
      <c r="S34" s="3"/>
      <c r="T34" s="3"/>
      <c r="U34" s="3"/>
      <c r="V34" s="13">
        <f t="shared" si="4"/>
        <v>0</v>
      </c>
      <c r="W34" s="3"/>
      <c r="X34" s="3"/>
      <c r="Y34" s="3"/>
      <c r="Z34" s="14">
        <f t="shared" si="5"/>
        <v>0</v>
      </c>
      <c r="AA34"/>
      <c r="AB34"/>
      <c r="AC34"/>
      <c r="AD34"/>
    </row>
    <row r="35" spans="1:30" s="10" customFormat="1" ht="13.5" x14ac:dyDescent="0.15">
      <c r="A35" s="7">
        <v>28</v>
      </c>
      <c r="B35" s="58"/>
      <c r="C35" s="61"/>
      <c r="D35" s="62"/>
      <c r="E35" s="30" t="str">
        <f t="shared" si="8"/>
        <v>A</v>
      </c>
      <c r="F35" s="30" t="str">
        <f t="shared" si="9"/>
        <v>A</v>
      </c>
      <c r="G35" s="30" t="str">
        <f t="shared" si="10"/>
        <v>A</v>
      </c>
      <c r="H35" s="3"/>
      <c r="I35" s="3">
        <f t="shared" si="11"/>
        <v>3</v>
      </c>
      <c r="J35" s="3">
        <f t="shared" si="11"/>
        <v>3</v>
      </c>
      <c r="K35" s="3">
        <f t="shared" si="11"/>
        <v>3</v>
      </c>
      <c r="L35" s="31">
        <f t="shared" si="2"/>
        <v>9</v>
      </c>
      <c r="M35" s="39">
        <f t="shared" si="12"/>
        <v>5</v>
      </c>
      <c r="N35" s="3"/>
      <c r="O35" s="3"/>
      <c r="P35" s="3"/>
      <c r="Q35" s="3"/>
      <c r="R35" s="14">
        <f t="shared" si="3"/>
        <v>0</v>
      </c>
      <c r="S35" s="3"/>
      <c r="T35" s="3"/>
      <c r="U35" s="3"/>
      <c r="V35" s="13">
        <f t="shared" si="4"/>
        <v>0</v>
      </c>
      <c r="W35" s="3"/>
      <c r="X35" s="3"/>
      <c r="Y35" s="3"/>
      <c r="Z35" s="14">
        <f t="shared" si="5"/>
        <v>0</v>
      </c>
      <c r="AA35"/>
      <c r="AB35"/>
      <c r="AC35"/>
      <c r="AD35"/>
    </row>
    <row r="36" spans="1:30" s="10" customFormat="1" ht="13.5" x14ac:dyDescent="0.15">
      <c r="A36" s="7">
        <v>29</v>
      </c>
      <c r="B36" s="58"/>
      <c r="C36" s="61"/>
      <c r="D36" s="62"/>
      <c r="E36" s="30" t="str">
        <f t="shared" si="8"/>
        <v>A</v>
      </c>
      <c r="F36" s="30" t="str">
        <f t="shared" si="9"/>
        <v>A</v>
      </c>
      <c r="G36" s="30" t="str">
        <f t="shared" si="10"/>
        <v>A</v>
      </c>
      <c r="H36" s="3"/>
      <c r="I36" s="3">
        <f t="shared" si="11"/>
        <v>3</v>
      </c>
      <c r="J36" s="3">
        <f t="shared" si="11"/>
        <v>3</v>
      </c>
      <c r="K36" s="3">
        <f t="shared" si="11"/>
        <v>3</v>
      </c>
      <c r="L36" s="31">
        <f t="shared" si="2"/>
        <v>9</v>
      </c>
      <c r="M36" s="39">
        <f t="shared" si="12"/>
        <v>5</v>
      </c>
      <c r="N36" s="3"/>
      <c r="O36" s="3"/>
      <c r="P36" s="3"/>
      <c r="Q36" s="3"/>
      <c r="R36" s="14">
        <f t="shared" si="3"/>
        <v>0</v>
      </c>
      <c r="S36" s="3"/>
      <c r="T36" s="3"/>
      <c r="U36" s="3"/>
      <c r="V36" s="13">
        <f t="shared" si="4"/>
        <v>0</v>
      </c>
      <c r="W36" s="3"/>
      <c r="X36" s="3"/>
      <c r="Y36" s="3"/>
      <c r="Z36" s="14">
        <f t="shared" si="5"/>
        <v>0</v>
      </c>
      <c r="AA36"/>
      <c r="AB36"/>
      <c r="AC36"/>
      <c r="AD36"/>
    </row>
    <row r="37" spans="1:30" s="10" customFormat="1" ht="13.5" x14ac:dyDescent="0.15">
      <c r="A37" s="7">
        <v>30</v>
      </c>
      <c r="B37" s="58"/>
      <c r="C37" s="61"/>
      <c r="D37" s="62"/>
      <c r="E37" s="30" t="str">
        <f t="shared" si="8"/>
        <v>A</v>
      </c>
      <c r="F37" s="30" t="str">
        <f t="shared" si="9"/>
        <v>A</v>
      </c>
      <c r="G37" s="30" t="str">
        <f t="shared" si="10"/>
        <v>A</v>
      </c>
      <c r="H37" s="3"/>
      <c r="I37" s="3">
        <f t="shared" si="11"/>
        <v>3</v>
      </c>
      <c r="J37" s="3">
        <f t="shared" si="11"/>
        <v>3</v>
      </c>
      <c r="K37" s="3">
        <f t="shared" si="11"/>
        <v>3</v>
      </c>
      <c r="L37" s="31">
        <f t="shared" si="2"/>
        <v>9</v>
      </c>
      <c r="M37" s="39">
        <f t="shared" si="12"/>
        <v>5</v>
      </c>
      <c r="N37" s="3"/>
      <c r="O37" s="3"/>
      <c r="P37" s="3"/>
      <c r="Q37" s="3"/>
      <c r="R37" s="14">
        <f t="shared" si="3"/>
        <v>0</v>
      </c>
      <c r="S37" s="65"/>
      <c r="T37" s="3"/>
      <c r="U37" s="3"/>
      <c r="V37" s="13">
        <f t="shared" si="4"/>
        <v>0</v>
      </c>
      <c r="W37" s="3"/>
      <c r="X37" s="3"/>
      <c r="Y37" s="3"/>
      <c r="Z37" s="14">
        <f t="shared" si="5"/>
        <v>0</v>
      </c>
      <c r="AA37"/>
      <c r="AB37"/>
      <c r="AC37"/>
      <c r="AD37"/>
    </row>
    <row r="38" spans="1:30" s="10" customFormat="1" ht="13.5" x14ac:dyDescent="0.15">
      <c r="A38" s="7">
        <v>31</v>
      </c>
      <c r="B38" s="58"/>
      <c r="C38" s="61"/>
      <c r="D38" s="62"/>
      <c r="E38" s="30" t="str">
        <f t="shared" si="8"/>
        <v>A</v>
      </c>
      <c r="F38" s="30" t="str">
        <f t="shared" si="9"/>
        <v>A</v>
      </c>
      <c r="G38" s="30" t="str">
        <f t="shared" si="10"/>
        <v>A</v>
      </c>
      <c r="H38" s="3"/>
      <c r="I38" s="3">
        <f t="shared" si="11"/>
        <v>3</v>
      </c>
      <c r="J38" s="3">
        <f t="shared" si="11"/>
        <v>3</v>
      </c>
      <c r="K38" s="3">
        <f t="shared" si="11"/>
        <v>3</v>
      </c>
      <c r="L38" s="31">
        <f t="shared" si="2"/>
        <v>9</v>
      </c>
      <c r="M38" s="39">
        <f t="shared" si="12"/>
        <v>5</v>
      </c>
      <c r="N38" s="3"/>
      <c r="O38" s="3"/>
      <c r="P38" s="3"/>
      <c r="Q38" s="3"/>
      <c r="R38" s="14">
        <f t="shared" si="3"/>
        <v>0</v>
      </c>
      <c r="T38" s="3"/>
      <c r="U38" s="3"/>
      <c r="V38" s="13">
        <f t="shared" si="4"/>
        <v>0</v>
      </c>
      <c r="W38" s="3"/>
      <c r="X38" s="3"/>
      <c r="Y38" s="3"/>
      <c r="Z38" s="14">
        <f t="shared" si="5"/>
        <v>0</v>
      </c>
      <c r="AA38"/>
      <c r="AB38"/>
      <c r="AC38"/>
      <c r="AD38"/>
    </row>
    <row r="39" spans="1:30" s="10" customFormat="1" ht="13.5" x14ac:dyDescent="0.15">
      <c r="A39" s="7">
        <v>32</v>
      </c>
      <c r="B39" s="58"/>
      <c r="C39" s="61"/>
      <c r="D39" s="62"/>
      <c r="E39" s="30" t="str">
        <f t="shared" si="8"/>
        <v>A</v>
      </c>
      <c r="F39" s="30" t="str">
        <f t="shared" si="9"/>
        <v>A</v>
      </c>
      <c r="G39" s="30" t="str">
        <f t="shared" si="10"/>
        <v>A</v>
      </c>
      <c r="H39" s="3"/>
      <c r="I39" s="3">
        <f t="shared" si="11"/>
        <v>3</v>
      </c>
      <c r="J39" s="3">
        <f t="shared" si="11"/>
        <v>3</v>
      </c>
      <c r="K39" s="3">
        <f t="shared" si="11"/>
        <v>3</v>
      </c>
      <c r="L39" s="31">
        <f t="shared" ref="L39:L70" si="13">SUM(I39:K39)</f>
        <v>9</v>
      </c>
      <c r="M39" s="39">
        <f t="shared" si="12"/>
        <v>5</v>
      </c>
      <c r="N39" s="3"/>
      <c r="O39" s="3"/>
      <c r="P39" s="3"/>
      <c r="Q39" s="3"/>
      <c r="R39" s="14">
        <f t="shared" ref="R39:R70" si="14">SUM(O39:Q39)</f>
        <v>0</v>
      </c>
      <c r="S39" s="3"/>
      <c r="T39" s="3"/>
      <c r="U39" s="3"/>
      <c r="V39" s="13">
        <f t="shared" ref="V39:V70" si="15">SUM(S39:U39)</f>
        <v>0</v>
      </c>
      <c r="W39" s="3"/>
      <c r="X39" s="3"/>
      <c r="Y39" s="3"/>
      <c r="Z39" s="14">
        <f t="shared" ref="Z39:Z70" si="16">SUM(W39:Y39)</f>
        <v>0</v>
      </c>
      <c r="AA39"/>
      <c r="AB39"/>
      <c r="AC39"/>
      <c r="AD39"/>
    </row>
    <row r="40" spans="1:30" s="10" customFormat="1" ht="13.5" x14ac:dyDescent="0.15">
      <c r="A40" s="7">
        <v>33</v>
      </c>
      <c r="B40" s="58"/>
      <c r="C40" s="61"/>
      <c r="D40" s="62"/>
      <c r="E40" s="30" t="str">
        <f t="shared" si="8"/>
        <v>A</v>
      </c>
      <c r="F40" s="30" t="str">
        <f t="shared" si="9"/>
        <v>A</v>
      </c>
      <c r="G40" s="30" t="str">
        <f t="shared" si="10"/>
        <v>A</v>
      </c>
      <c r="H40" s="3"/>
      <c r="I40" s="3">
        <f t="shared" si="11"/>
        <v>3</v>
      </c>
      <c r="J40" s="3">
        <f t="shared" si="11"/>
        <v>3</v>
      </c>
      <c r="K40" s="3">
        <f t="shared" si="11"/>
        <v>3</v>
      </c>
      <c r="L40" s="31">
        <f t="shared" si="13"/>
        <v>9</v>
      </c>
      <c r="M40" s="39">
        <f t="shared" si="12"/>
        <v>5</v>
      </c>
      <c r="N40" s="3"/>
      <c r="O40" s="3"/>
      <c r="P40" s="3"/>
      <c r="Q40" s="3"/>
      <c r="R40" s="14">
        <f t="shared" si="14"/>
        <v>0</v>
      </c>
      <c r="S40" s="3"/>
      <c r="T40" s="3"/>
      <c r="U40" s="3"/>
      <c r="V40" s="13">
        <f t="shared" si="15"/>
        <v>0</v>
      </c>
      <c r="W40" s="3"/>
      <c r="X40" s="3"/>
      <c r="Y40" s="3"/>
      <c r="Z40" s="14">
        <f t="shared" si="16"/>
        <v>0</v>
      </c>
      <c r="AA40"/>
      <c r="AB40"/>
      <c r="AC40"/>
      <c r="AD40"/>
    </row>
    <row r="41" spans="1:30" s="10" customFormat="1" ht="13.5" x14ac:dyDescent="0.15">
      <c r="A41" s="7">
        <v>34</v>
      </c>
      <c r="B41" s="58"/>
      <c r="C41" s="61"/>
      <c r="D41" s="62"/>
      <c r="E41" s="30" t="str">
        <f t="shared" si="8"/>
        <v>A</v>
      </c>
      <c r="F41" s="30" t="str">
        <f t="shared" si="9"/>
        <v>A</v>
      </c>
      <c r="G41" s="30" t="str">
        <f t="shared" si="10"/>
        <v>A</v>
      </c>
      <c r="H41" s="3"/>
      <c r="I41" s="3">
        <f t="shared" si="11"/>
        <v>3</v>
      </c>
      <c r="J41" s="3">
        <f t="shared" si="11"/>
        <v>3</v>
      </c>
      <c r="K41" s="3">
        <f t="shared" si="11"/>
        <v>3</v>
      </c>
      <c r="L41" s="31">
        <f t="shared" si="13"/>
        <v>9</v>
      </c>
      <c r="M41" s="39">
        <f t="shared" si="12"/>
        <v>5</v>
      </c>
      <c r="N41" s="3"/>
      <c r="O41" s="3"/>
      <c r="P41" s="3"/>
      <c r="Q41" s="3"/>
      <c r="R41" s="14">
        <f t="shared" si="14"/>
        <v>0</v>
      </c>
      <c r="S41" s="3"/>
      <c r="T41" s="3"/>
      <c r="U41" s="3"/>
      <c r="V41" s="13">
        <f t="shared" si="15"/>
        <v>0</v>
      </c>
      <c r="W41" s="3"/>
      <c r="X41" s="3"/>
      <c r="Y41" s="3"/>
      <c r="Z41" s="14">
        <f t="shared" si="16"/>
        <v>0</v>
      </c>
      <c r="AA41"/>
      <c r="AB41"/>
      <c r="AC41"/>
      <c r="AD41"/>
    </row>
    <row r="42" spans="1:30" s="10" customFormat="1" ht="13.5" x14ac:dyDescent="0.15">
      <c r="A42" s="7">
        <v>35</v>
      </c>
      <c r="B42" s="58"/>
      <c r="C42" s="63"/>
      <c r="D42" s="64"/>
      <c r="E42" s="30" t="str">
        <f t="shared" si="8"/>
        <v>A</v>
      </c>
      <c r="F42" s="30" t="str">
        <f t="shared" si="9"/>
        <v>A</v>
      </c>
      <c r="G42" s="30" t="str">
        <f t="shared" si="10"/>
        <v>A</v>
      </c>
      <c r="H42" s="3"/>
      <c r="I42" s="3">
        <f t="shared" si="11"/>
        <v>3</v>
      </c>
      <c r="J42" s="3">
        <f t="shared" si="11"/>
        <v>3</v>
      </c>
      <c r="K42" s="3">
        <f t="shared" si="11"/>
        <v>3</v>
      </c>
      <c r="L42" s="31">
        <f t="shared" si="13"/>
        <v>9</v>
      </c>
      <c r="M42" s="39">
        <f t="shared" si="12"/>
        <v>5</v>
      </c>
      <c r="N42" s="3"/>
      <c r="Q42" s="3"/>
      <c r="R42" s="14">
        <f t="shared" si="14"/>
        <v>0</v>
      </c>
      <c r="T42" s="3"/>
      <c r="U42" s="3"/>
      <c r="V42" s="13">
        <f t="shared" si="15"/>
        <v>0</v>
      </c>
      <c r="X42" s="3"/>
      <c r="Y42" s="3"/>
      <c r="Z42" s="14">
        <f t="shared" si="16"/>
        <v>0</v>
      </c>
      <c r="AA42"/>
      <c r="AB42"/>
      <c r="AC42"/>
      <c r="AD42"/>
    </row>
    <row r="43" spans="1:30" s="10" customFormat="1" ht="13.5" x14ac:dyDescent="0.15">
      <c r="A43" s="7">
        <v>36</v>
      </c>
      <c r="B43" s="58"/>
      <c r="C43" s="59"/>
      <c r="D43" s="60"/>
      <c r="E43" s="30" t="str">
        <f t="shared" si="8"/>
        <v>A</v>
      </c>
      <c r="F43" s="30" t="str">
        <f t="shared" si="9"/>
        <v>A</v>
      </c>
      <c r="G43" s="30" t="str">
        <f t="shared" si="10"/>
        <v>A</v>
      </c>
      <c r="H43" s="3"/>
      <c r="I43" s="3">
        <f t="shared" si="11"/>
        <v>3</v>
      </c>
      <c r="J43" s="3">
        <f t="shared" si="11"/>
        <v>3</v>
      </c>
      <c r="K43" s="3">
        <f t="shared" si="11"/>
        <v>3</v>
      </c>
      <c r="L43" s="31">
        <f t="shared" si="13"/>
        <v>9</v>
      </c>
      <c r="M43" s="39">
        <f t="shared" si="12"/>
        <v>5</v>
      </c>
      <c r="N43" s="3"/>
      <c r="Q43" s="3"/>
      <c r="R43" s="14">
        <f t="shared" si="14"/>
        <v>0</v>
      </c>
      <c r="T43" s="3"/>
      <c r="U43" s="3"/>
      <c r="V43" s="13">
        <f t="shared" si="15"/>
        <v>0</v>
      </c>
      <c r="X43" s="3"/>
      <c r="Y43" s="3"/>
      <c r="Z43" s="14">
        <f t="shared" si="16"/>
        <v>0</v>
      </c>
      <c r="AA43"/>
      <c r="AB43"/>
      <c r="AC43"/>
      <c r="AD43"/>
    </row>
    <row r="44" spans="1:30" s="10" customFormat="1" ht="13.5" x14ac:dyDescent="0.15">
      <c r="A44" s="7">
        <v>37</v>
      </c>
      <c r="B44" s="58"/>
      <c r="C44" s="59"/>
      <c r="D44" s="60"/>
      <c r="E44" s="30" t="str">
        <f t="shared" si="8"/>
        <v>A</v>
      </c>
      <c r="F44" s="30" t="str">
        <f t="shared" si="9"/>
        <v>A</v>
      </c>
      <c r="G44" s="30" t="str">
        <f t="shared" si="10"/>
        <v>A</v>
      </c>
      <c r="H44" s="3"/>
      <c r="I44" s="3">
        <f t="shared" si="11"/>
        <v>3</v>
      </c>
      <c r="J44" s="3">
        <f t="shared" si="11"/>
        <v>3</v>
      </c>
      <c r="K44" s="3">
        <f t="shared" si="11"/>
        <v>3</v>
      </c>
      <c r="L44" s="31">
        <f t="shared" si="13"/>
        <v>9</v>
      </c>
      <c r="M44" s="39">
        <f t="shared" si="12"/>
        <v>5</v>
      </c>
      <c r="N44" s="3"/>
      <c r="Q44" s="3"/>
      <c r="R44" s="14">
        <f t="shared" si="14"/>
        <v>0</v>
      </c>
      <c r="T44" s="3"/>
      <c r="U44" s="3"/>
      <c r="V44" s="13">
        <f t="shared" si="15"/>
        <v>0</v>
      </c>
      <c r="X44" s="3"/>
      <c r="Y44" s="3"/>
      <c r="Z44" s="14">
        <f t="shared" si="16"/>
        <v>0</v>
      </c>
      <c r="AA44"/>
      <c r="AB44"/>
      <c r="AC44"/>
      <c r="AD44"/>
    </row>
    <row r="45" spans="1:30" s="10" customFormat="1" ht="13.5" x14ac:dyDescent="0.15">
      <c r="A45" s="7">
        <v>38</v>
      </c>
      <c r="B45" s="58"/>
      <c r="C45" s="59"/>
      <c r="D45" s="60"/>
      <c r="E45" s="30" t="str">
        <f t="shared" si="8"/>
        <v>A</v>
      </c>
      <c r="F45" s="30" t="str">
        <f t="shared" si="9"/>
        <v>A</v>
      </c>
      <c r="G45" s="30" t="str">
        <f t="shared" si="10"/>
        <v>A</v>
      </c>
      <c r="H45" s="3"/>
      <c r="I45" s="3">
        <f t="shared" si="11"/>
        <v>3</v>
      </c>
      <c r="J45" s="3">
        <f t="shared" si="11"/>
        <v>3</v>
      </c>
      <c r="K45" s="3">
        <f t="shared" si="11"/>
        <v>3</v>
      </c>
      <c r="L45" s="31">
        <f t="shared" si="13"/>
        <v>9</v>
      </c>
      <c r="M45" s="39">
        <f t="shared" si="12"/>
        <v>5</v>
      </c>
      <c r="N45" s="3"/>
      <c r="O45" s="3"/>
      <c r="P45" s="3"/>
      <c r="Q45" s="3"/>
      <c r="R45" s="14">
        <f t="shared" si="14"/>
        <v>0</v>
      </c>
      <c r="S45" s="3"/>
      <c r="T45" s="3"/>
      <c r="U45" s="3"/>
      <c r="V45" s="13">
        <f t="shared" si="15"/>
        <v>0</v>
      </c>
      <c r="W45" s="3"/>
      <c r="X45" s="3"/>
      <c r="Y45" s="3"/>
      <c r="Z45" s="14">
        <f t="shared" si="16"/>
        <v>0</v>
      </c>
      <c r="AA45"/>
      <c r="AB45"/>
      <c r="AC45"/>
      <c r="AD45"/>
    </row>
    <row r="46" spans="1:30" s="10" customFormat="1" ht="13.5" x14ac:dyDescent="0.15">
      <c r="A46" s="7">
        <v>39</v>
      </c>
      <c r="B46" s="58"/>
      <c r="C46" s="59"/>
      <c r="D46" s="60"/>
      <c r="E46" s="30" t="str">
        <f t="shared" si="8"/>
        <v>A</v>
      </c>
      <c r="F46" s="30" t="str">
        <f t="shared" si="9"/>
        <v>A</v>
      </c>
      <c r="G46" s="30" t="str">
        <f t="shared" si="10"/>
        <v>A</v>
      </c>
      <c r="H46" s="3"/>
      <c r="I46" s="3">
        <f t="shared" si="11"/>
        <v>3</v>
      </c>
      <c r="J46" s="3">
        <f t="shared" si="11"/>
        <v>3</v>
      </c>
      <c r="K46" s="3">
        <f t="shared" si="11"/>
        <v>3</v>
      </c>
      <c r="L46" s="31">
        <f t="shared" si="13"/>
        <v>9</v>
      </c>
      <c r="M46" s="39">
        <f t="shared" si="12"/>
        <v>5</v>
      </c>
      <c r="N46" s="3"/>
      <c r="O46" s="3"/>
      <c r="P46" s="3"/>
      <c r="Q46" s="3"/>
      <c r="R46" s="14">
        <f t="shared" si="14"/>
        <v>0</v>
      </c>
      <c r="S46" s="3"/>
      <c r="T46" s="3"/>
      <c r="U46" s="3"/>
      <c r="V46" s="13">
        <f t="shared" si="15"/>
        <v>0</v>
      </c>
      <c r="W46" s="3"/>
      <c r="X46" s="3"/>
      <c r="Y46" s="3"/>
      <c r="Z46" s="14">
        <f t="shared" si="16"/>
        <v>0</v>
      </c>
      <c r="AA46"/>
      <c r="AB46"/>
      <c r="AC46"/>
      <c r="AD46"/>
    </row>
    <row r="47" spans="1:30" s="10" customFormat="1" ht="13.5" x14ac:dyDescent="0.15">
      <c r="A47" s="7">
        <v>40</v>
      </c>
      <c r="B47" s="58"/>
      <c r="C47" s="59"/>
      <c r="D47" s="60"/>
      <c r="E47" s="30" t="str">
        <f t="shared" si="8"/>
        <v>A</v>
      </c>
      <c r="F47" s="30" t="str">
        <f t="shared" si="9"/>
        <v>A</v>
      </c>
      <c r="G47" s="30" t="str">
        <f t="shared" si="10"/>
        <v>A</v>
      </c>
      <c r="H47" s="3"/>
      <c r="I47" s="3">
        <f t="shared" si="11"/>
        <v>3</v>
      </c>
      <c r="J47" s="3">
        <f t="shared" si="11"/>
        <v>3</v>
      </c>
      <c r="K47" s="3">
        <f t="shared" si="11"/>
        <v>3</v>
      </c>
      <c r="L47" s="31">
        <f t="shared" si="13"/>
        <v>9</v>
      </c>
      <c r="M47" s="39">
        <f t="shared" si="12"/>
        <v>5</v>
      </c>
      <c r="N47" s="3"/>
      <c r="O47" s="3"/>
      <c r="P47" s="3"/>
      <c r="Q47" s="3"/>
      <c r="R47" s="14">
        <f t="shared" si="14"/>
        <v>0</v>
      </c>
      <c r="S47" s="3"/>
      <c r="T47" s="3"/>
      <c r="U47" s="3"/>
      <c r="V47" s="13">
        <f t="shared" si="15"/>
        <v>0</v>
      </c>
      <c r="W47" s="3"/>
      <c r="X47" s="3"/>
      <c r="Y47" s="3"/>
      <c r="Z47" s="14">
        <f t="shared" si="16"/>
        <v>0</v>
      </c>
      <c r="AA47"/>
      <c r="AB47"/>
      <c r="AC47"/>
      <c r="AD47"/>
    </row>
    <row r="48" spans="1:30" s="10" customFormat="1" ht="13.5" x14ac:dyDescent="0.15">
      <c r="A48" s="7">
        <v>41</v>
      </c>
      <c r="B48" s="58"/>
      <c r="C48" s="59"/>
      <c r="D48" s="60"/>
      <c r="E48" s="30" t="str">
        <f t="shared" si="8"/>
        <v>A</v>
      </c>
      <c r="F48" s="30" t="str">
        <f t="shared" si="9"/>
        <v>A</v>
      </c>
      <c r="G48" s="30" t="str">
        <f t="shared" si="10"/>
        <v>A</v>
      </c>
      <c r="H48" s="3"/>
      <c r="I48" s="3">
        <f t="shared" si="11"/>
        <v>3</v>
      </c>
      <c r="J48" s="3">
        <f t="shared" si="11"/>
        <v>3</v>
      </c>
      <c r="K48" s="3">
        <f t="shared" si="11"/>
        <v>3</v>
      </c>
      <c r="L48" s="31">
        <f t="shared" si="13"/>
        <v>9</v>
      </c>
      <c r="M48" s="39">
        <f t="shared" si="12"/>
        <v>5</v>
      </c>
      <c r="N48" s="3"/>
      <c r="O48" s="3"/>
      <c r="P48" s="3"/>
      <c r="Q48" s="3"/>
      <c r="R48" s="14">
        <f t="shared" si="14"/>
        <v>0</v>
      </c>
      <c r="S48" s="3"/>
      <c r="T48" s="3"/>
      <c r="U48" s="3"/>
      <c r="V48" s="13">
        <f t="shared" si="15"/>
        <v>0</v>
      </c>
      <c r="W48" s="3"/>
      <c r="X48" s="3"/>
      <c r="Y48" s="3"/>
      <c r="Z48" s="14">
        <f t="shared" si="16"/>
        <v>0</v>
      </c>
      <c r="AA48"/>
      <c r="AB48"/>
      <c r="AC48"/>
      <c r="AD48"/>
    </row>
    <row r="49" spans="1:30" s="10" customFormat="1" ht="13.5" x14ac:dyDescent="0.15">
      <c r="A49" s="7">
        <v>42</v>
      </c>
      <c r="B49" s="58"/>
      <c r="C49" s="59"/>
      <c r="D49" s="60"/>
      <c r="E49" s="30" t="str">
        <f t="shared" si="8"/>
        <v>A</v>
      </c>
      <c r="F49" s="30" t="str">
        <f t="shared" si="9"/>
        <v>A</v>
      </c>
      <c r="G49" s="30" t="str">
        <f t="shared" si="10"/>
        <v>A</v>
      </c>
      <c r="H49" s="3"/>
      <c r="I49" s="3">
        <f t="shared" si="11"/>
        <v>3</v>
      </c>
      <c r="J49" s="3">
        <f t="shared" si="11"/>
        <v>3</v>
      </c>
      <c r="K49" s="3">
        <f t="shared" si="11"/>
        <v>3</v>
      </c>
      <c r="L49" s="31">
        <f t="shared" si="13"/>
        <v>9</v>
      </c>
      <c r="M49" s="39">
        <f t="shared" si="12"/>
        <v>5</v>
      </c>
      <c r="N49" s="3"/>
      <c r="O49" s="3"/>
      <c r="P49" s="3"/>
      <c r="Q49" s="3"/>
      <c r="R49" s="14">
        <f t="shared" si="14"/>
        <v>0</v>
      </c>
      <c r="S49" s="3"/>
      <c r="T49" s="3"/>
      <c r="U49" s="3"/>
      <c r="V49" s="13">
        <f t="shared" si="15"/>
        <v>0</v>
      </c>
      <c r="W49" s="3"/>
      <c r="X49" s="3"/>
      <c r="Y49" s="3"/>
      <c r="Z49" s="14">
        <f t="shared" si="16"/>
        <v>0</v>
      </c>
      <c r="AA49"/>
      <c r="AB49"/>
      <c r="AC49"/>
      <c r="AD49"/>
    </row>
    <row r="50" spans="1:30" s="10" customFormat="1" ht="13.5" x14ac:dyDescent="0.15">
      <c r="A50" s="7">
        <v>43</v>
      </c>
      <c r="B50" s="58"/>
      <c r="C50" s="59"/>
      <c r="D50" s="60"/>
      <c r="E50" s="30" t="str">
        <f t="shared" si="8"/>
        <v>A</v>
      </c>
      <c r="F50" s="30" t="str">
        <f t="shared" si="9"/>
        <v>A</v>
      </c>
      <c r="G50" s="30" t="str">
        <f t="shared" si="10"/>
        <v>A</v>
      </c>
      <c r="H50" s="3"/>
      <c r="I50" s="3">
        <f t="shared" si="11"/>
        <v>3</v>
      </c>
      <c r="J50" s="3">
        <f t="shared" si="11"/>
        <v>3</v>
      </c>
      <c r="K50" s="3">
        <f t="shared" si="11"/>
        <v>3</v>
      </c>
      <c r="L50" s="31">
        <f t="shared" si="13"/>
        <v>9</v>
      </c>
      <c r="M50" s="39">
        <f t="shared" si="12"/>
        <v>5</v>
      </c>
      <c r="N50" s="3"/>
      <c r="O50" s="3"/>
      <c r="P50" s="3"/>
      <c r="Q50" s="3"/>
      <c r="R50" s="14">
        <f t="shared" si="14"/>
        <v>0</v>
      </c>
      <c r="S50" s="3"/>
      <c r="T50" s="3"/>
      <c r="U50" s="3"/>
      <c r="V50" s="13">
        <f t="shared" si="15"/>
        <v>0</v>
      </c>
      <c r="W50" s="3"/>
      <c r="X50" s="3"/>
      <c r="Y50" s="3"/>
      <c r="Z50" s="14">
        <f t="shared" si="16"/>
        <v>0</v>
      </c>
      <c r="AA50"/>
      <c r="AB50"/>
      <c r="AC50"/>
      <c r="AD50"/>
    </row>
    <row r="51" spans="1:30" s="10" customFormat="1" ht="13.5" x14ac:dyDescent="0.15">
      <c r="A51" s="7">
        <v>44</v>
      </c>
      <c r="B51" s="58"/>
      <c r="C51" s="59"/>
      <c r="D51" s="60"/>
      <c r="E51" s="30" t="str">
        <f t="shared" si="8"/>
        <v>A</v>
      </c>
      <c r="F51" s="30" t="str">
        <f t="shared" si="9"/>
        <v>A</v>
      </c>
      <c r="G51" s="30" t="str">
        <f t="shared" si="10"/>
        <v>A</v>
      </c>
      <c r="H51" s="3"/>
      <c r="I51" s="3">
        <f t="shared" si="11"/>
        <v>3</v>
      </c>
      <c r="J51" s="3">
        <f t="shared" si="11"/>
        <v>3</v>
      </c>
      <c r="K51" s="3">
        <f t="shared" si="11"/>
        <v>3</v>
      </c>
      <c r="L51" s="31">
        <f t="shared" si="13"/>
        <v>9</v>
      </c>
      <c r="M51" s="39">
        <f t="shared" si="12"/>
        <v>5</v>
      </c>
      <c r="N51" s="3"/>
      <c r="O51" s="3"/>
      <c r="P51" s="3"/>
      <c r="Q51" s="3"/>
      <c r="R51" s="14">
        <f t="shared" si="14"/>
        <v>0</v>
      </c>
      <c r="S51" s="3"/>
      <c r="T51" s="3"/>
      <c r="U51" s="3"/>
      <c r="V51" s="13">
        <f t="shared" si="15"/>
        <v>0</v>
      </c>
      <c r="W51" s="3"/>
      <c r="X51" s="3"/>
      <c r="Y51" s="3"/>
      <c r="Z51" s="14">
        <f t="shared" si="16"/>
        <v>0</v>
      </c>
      <c r="AA51"/>
      <c r="AB51"/>
      <c r="AC51"/>
      <c r="AD51"/>
    </row>
    <row r="52" spans="1:30" s="10" customFormat="1" ht="13.5" x14ac:dyDescent="0.15">
      <c r="A52" s="7">
        <v>45</v>
      </c>
      <c r="B52" s="58"/>
      <c r="C52" s="59"/>
      <c r="D52" s="60"/>
      <c r="E52" s="30" t="str">
        <f t="shared" si="8"/>
        <v>A</v>
      </c>
      <c r="F52" s="30" t="str">
        <f t="shared" si="9"/>
        <v>A</v>
      </c>
      <c r="G52" s="30" t="str">
        <f t="shared" si="10"/>
        <v>A</v>
      </c>
      <c r="H52" s="3"/>
      <c r="I52" s="3">
        <f t="shared" si="11"/>
        <v>3</v>
      </c>
      <c r="J52" s="3">
        <f t="shared" si="11"/>
        <v>3</v>
      </c>
      <c r="K52" s="3">
        <f t="shared" si="11"/>
        <v>3</v>
      </c>
      <c r="L52" s="31">
        <f t="shared" si="13"/>
        <v>9</v>
      </c>
      <c r="M52" s="39">
        <f t="shared" si="12"/>
        <v>5</v>
      </c>
      <c r="N52" s="3"/>
      <c r="O52" s="3"/>
      <c r="P52" s="3"/>
      <c r="Q52" s="3"/>
      <c r="R52" s="14">
        <f t="shared" si="14"/>
        <v>0</v>
      </c>
      <c r="S52" s="3"/>
      <c r="T52" s="3"/>
      <c r="U52" s="3"/>
      <c r="V52" s="13">
        <f t="shared" si="15"/>
        <v>0</v>
      </c>
      <c r="W52" s="3"/>
      <c r="X52" s="3"/>
      <c r="Y52" s="3"/>
      <c r="Z52" s="14">
        <f t="shared" si="16"/>
        <v>0</v>
      </c>
      <c r="AA52"/>
      <c r="AB52"/>
      <c r="AC52"/>
      <c r="AD52"/>
    </row>
    <row r="53" spans="1:30" s="10" customFormat="1" ht="13.5" x14ac:dyDescent="0.15">
      <c r="A53" s="7">
        <v>46</v>
      </c>
      <c r="B53" s="58"/>
      <c r="C53" s="59"/>
      <c r="D53" s="60"/>
      <c r="E53" s="30" t="str">
        <f t="shared" si="8"/>
        <v>A</v>
      </c>
      <c r="F53" s="30" t="str">
        <f t="shared" si="9"/>
        <v>A</v>
      </c>
      <c r="G53" s="30" t="str">
        <f t="shared" si="10"/>
        <v>A</v>
      </c>
      <c r="H53" s="3"/>
      <c r="I53" s="3">
        <f t="shared" si="11"/>
        <v>3</v>
      </c>
      <c r="J53" s="3">
        <f t="shared" si="11"/>
        <v>3</v>
      </c>
      <c r="K53" s="3">
        <f t="shared" si="11"/>
        <v>3</v>
      </c>
      <c r="L53" s="31">
        <f t="shared" si="13"/>
        <v>9</v>
      </c>
      <c r="M53" s="39">
        <f t="shared" si="12"/>
        <v>5</v>
      </c>
      <c r="N53" s="3"/>
      <c r="O53" s="3"/>
      <c r="P53" s="3"/>
      <c r="Q53" s="3"/>
      <c r="R53" s="14">
        <f t="shared" si="14"/>
        <v>0</v>
      </c>
      <c r="S53" s="3"/>
      <c r="T53" s="3"/>
      <c r="U53" s="3"/>
      <c r="V53" s="13">
        <f t="shared" si="15"/>
        <v>0</v>
      </c>
      <c r="W53" s="3"/>
      <c r="X53" s="3"/>
      <c r="Y53" s="3"/>
      <c r="Z53" s="14">
        <f t="shared" si="16"/>
        <v>0</v>
      </c>
      <c r="AA53"/>
      <c r="AB53"/>
      <c r="AC53"/>
      <c r="AD53"/>
    </row>
    <row r="54" spans="1:30" s="10" customFormat="1" ht="13.5" x14ac:dyDescent="0.15">
      <c r="A54" s="7">
        <v>47</v>
      </c>
      <c r="B54" s="58"/>
      <c r="C54" s="59"/>
      <c r="D54" s="60"/>
      <c r="E54" s="30" t="str">
        <f t="shared" si="8"/>
        <v>A</v>
      </c>
      <c r="F54" s="30" t="str">
        <f t="shared" si="9"/>
        <v>A</v>
      </c>
      <c r="G54" s="30" t="str">
        <f t="shared" si="10"/>
        <v>A</v>
      </c>
      <c r="H54" s="3"/>
      <c r="I54" s="3">
        <f t="shared" si="11"/>
        <v>3</v>
      </c>
      <c r="J54" s="3">
        <f t="shared" si="11"/>
        <v>3</v>
      </c>
      <c r="K54" s="3">
        <f t="shared" si="11"/>
        <v>3</v>
      </c>
      <c r="L54" s="31">
        <f t="shared" si="13"/>
        <v>9</v>
      </c>
      <c r="M54" s="39">
        <f t="shared" si="12"/>
        <v>5</v>
      </c>
      <c r="N54" s="3"/>
      <c r="O54" s="3"/>
      <c r="P54" s="3"/>
      <c r="Q54" s="3"/>
      <c r="R54" s="14">
        <f t="shared" si="14"/>
        <v>0</v>
      </c>
      <c r="S54" s="3"/>
      <c r="T54" s="3"/>
      <c r="U54" s="3"/>
      <c r="V54" s="13">
        <f t="shared" si="15"/>
        <v>0</v>
      </c>
      <c r="W54" s="3"/>
      <c r="X54" s="3"/>
      <c r="Y54" s="3"/>
      <c r="Z54" s="14">
        <f t="shared" si="16"/>
        <v>0</v>
      </c>
      <c r="AA54"/>
      <c r="AB54"/>
      <c r="AC54"/>
      <c r="AD54"/>
    </row>
    <row r="55" spans="1:30" s="10" customFormat="1" ht="13.5" x14ac:dyDescent="0.15">
      <c r="A55" s="7">
        <v>48</v>
      </c>
      <c r="B55" s="58"/>
      <c r="C55" s="59"/>
      <c r="D55" s="60"/>
      <c r="E55" s="30" t="str">
        <f t="shared" si="8"/>
        <v>A</v>
      </c>
      <c r="F55" s="30" t="str">
        <f t="shared" si="9"/>
        <v>A</v>
      </c>
      <c r="G55" s="30" t="str">
        <f t="shared" si="10"/>
        <v>A</v>
      </c>
      <c r="H55" s="3"/>
      <c r="I55" s="3">
        <f t="shared" si="11"/>
        <v>3</v>
      </c>
      <c r="J55" s="3">
        <f t="shared" si="11"/>
        <v>3</v>
      </c>
      <c r="K55" s="3">
        <f t="shared" si="11"/>
        <v>3</v>
      </c>
      <c r="L55" s="31">
        <f t="shared" si="13"/>
        <v>9</v>
      </c>
      <c r="M55" s="39">
        <f t="shared" si="12"/>
        <v>5</v>
      </c>
      <c r="N55" s="3"/>
      <c r="O55" s="3"/>
      <c r="P55" s="3"/>
      <c r="Q55" s="3"/>
      <c r="R55" s="14">
        <f t="shared" si="14"/>
        <v>0</v>
      </c>
      <c r="S55" s="3"/>
      <c r="T55" s="3"/>
      <c r="U55" s="3"/>
      <c r="V55" s="13">
        <f t="shared" si="15"/>
        <v>0</v>
      </c>
      <c r="W55" s="3"/>
      <c r="X55" s="3"/>
      <c r="Y55" s="3"/>
      <c r="Z55" s="14">
        <f t="shared" si="16"/>
        <v>0</v>
      </c>
      <c r="AA55"/>
      <c r="AB55"/>
      <c r="AC55"/>
      <c r="AD55"/>
    </row>
    <row r="56" spans="1:30" s="10" customFormat="1" ht="13.5" x14ac:dyDescent="0.15">
      <c r="A56" s="7">
        <v>49</v>
      </c>
      <c r="B56" s="58"/>
      <c r="C56" s="59"/>
      <c r="D56" s="60"/>
      <c r="E56" s="30" t="str">
        <f t="shared" si="8"/>
        <v>A</v>
      </c>
      <c r="F56" s="30" t="str">
        <f t="shared" si="9"/>
        <v>A</v>
      </c>
      <c r="G56" s="30" t="str">
        <f t="shared" si="10"/>
        <v>A</v>
      </c>
      <c r="H56" s="3"/>
      <c r="I56" s="3">
        <f t="shared" si="11"/>
        <v>3</v>
      </c>
      <c r="J56" s="3">
        <f t="shared" si="11"/>
        <v>3</v>
      </c>
      <c r="K56" s="3">
        <f t="shared" si="11"/>
        <v>3</v>
      </c>
      <c r="L56" s="31">
        <f t="shared" si="13"/>
        <v>9</v>
      </c>
      <c r="M56" s="39">
        <f t="shared" si="12"/>
        <v>5</v>
      </c>
      <c r="N56" s="3"/>
      <c r="O56" s="3"/>
      <c r="P56" s="3"/>
      <c r="Q56" s="3"/>
      <c r="R56" s="14">
        <f t="shared" si="14"/>
        <v>0</v>
      </c>
      <c r="S56" s="3"/>
      <c r="T56" s="3"/>
      <c r="U56" s="3"/>
      <c r="V56" s="13">
        <f t="shared" si="15"/>
        <v>0</v>
      </c>
      <c r="W56" s="3"/>
      <c r="X56" s="3"/>
      <c r="Y56" s="3"/>
      <c r="Z56" s="14">
        <f t="shared" si="16"/>
        <v>0</v>
      </c>
      <c r="AA56"/>
      <c r="AB56"/>
      <c r="AC56"/>
      <c r="AD56"/>
    </row>
    <row r="57" spans="1:30" s="10" customFormat="1" ht="13.5" x14ac:dyDescent="0.15">
      <c r="A57" s="7">
        <v>50</v>
      </c>
      <c r="B57" s="58"/>
      <c r="C57" s="59"/>
      <c r="D57" s="60"/>
      <c r="E57" s="30" t="str">
        <f t="shared" si="8"/>
        <v>A</v>
      </c>
      <c r="F57" s="30" t="str">
        <f t="shared" si="9"/>
        <v>A</v>
      </c>
      <c r="G57" s="30" t="str">
        <f t="shared" si="10"/>
        <v>A</v>
      </c>
      <c r="H57" s="3"/>
      <c r="I57" s="3">
        <f t="shared" si="11"/>
        <v>3</v>
      </c>
      <c r="J57" s="3">
        <f t="shared" si="11"/>
        <v>3</v>
      </c>
      <c r="K57" s="3">
        <f t="shared" si="11"/>
        <v>3</v>
      </c>
      <c r="L57" s="31">
        <f t="shared" si="13"/>
        <v>9</v>
      </c>
      <c r="M57" s="39">
        <f t="shared" si="12"/>
        <v>5</v>
      </c>
      <c r="N57" s="3"/>
      <c r="O57" s="3"/>
      <c r="P57" s="3"/>
      <c r="Q57" s="3"/>
      <c r="R57" s="14">
        <f t="shared" si="14"/>
        <v>0</v>
      </c>
      <c r="S57" s="3"/>
      <c r="T57" s="3"/>
      <c r="U57" s="3"/>
      <c r="V57" s="13">
        <f t="shared" si="15"/>
        <v>0</v>
      </c>
      <c r="W57" s="3"/>
      <c r="X57" s="3"/>
      <c r="Y57" s="3"/>
      <c r="Z57" s="14">
        <f t="shared" si="16"/>
        <v>0</v>
      </c>
      <c r="AA57"/>
      <c r="AB57"/>
      <c r="AC57"/>
      <c r="AD57"/>
    </row>
    <row r="58" spans="1:30" s="10" customFormat="1" ht="13.5" x14ac:dyDescent="0.15">
      <c r="A58" s="7">
        <v>51</v>
      </c>
      <c r="B58" s="58"/>
      <c r="C58" s="59"/>
      <c r="D58" s="60"/>
      <c r="E58" s="30" t="str">
        <f t="shared" si="8"/>
        <v>A</v>
      </c>
      <c r="F58" s="30" t="str">
        <f t="shared" si="9"/>
        <v>A</v>
      </c>
      <c r="G58" s="30" t="str">
        <f t="shared" si="10"/>
        <v>A</v>
      </c>
      <c r="H58" s="3"/>
      <c r="I58" s="3">
        <f t="shared" si="11"/>
        <v>3</v>
      </c>
      <c r="J58" s="3">
        <f t="shared" si="11"/>
        <v>3</v>
      </c>
      <c r="K58" s="3">
        <f t="shared" si="11"/>
        <v>3</v>
      </c>
      <c r="L58" s="31">
        <f t="shared" si="13"/>
        <v>9</v>
      </c>
      <c r="M58" s="39">
        <f t="shared" si="12"/>
        <v>5</v>
      </c>
      <c r="N58" s="3"/>
      <c r="O58" s="3"/>
      <c r="P58" s="3"/>
      <c r="Q58" s="3"/>
      <c r="R58" s="14">
        <f t="shared" si="14"/>
        <v>0</v>
      </c>
      <c r="S58" s="3"/>
      <c r="T58" s="3"/>
      <c r="U58" s="3"/>
      <c r="V58" s="13">
        <f t="shared" si="15"/>
        <v>0</v>
      </c>
      <c r="W58" s="3"/>
      <c r="X58" s="3"/>
      <c r="Y58" s="3"/>
      <c r="Z58" s="14">
        <f t="shared" si="16"/>
        <v>0</v>
      </c>
      <c r="AA58"/>
      <c r="AB58"/>
      <c r="AC58"/>
      <c r="AD58"/>
    </row>
    <row r="59" spans="1:30" s="10" customFormat="1" ht="13.5" x14ac:dyDescent="0.15">
      <c r="A59" s="7">
        <v>52</v>
      </c>
      <c r="B59" s="58"/>
      <c r="C59" s="59"/>
      <c r="D59" s="60"/>
      <c r="E59" s="30" t="str">
        <f t="shared" si="8"/>
        <v>A</v>
      </c>
      <c r="F59" s="30" t="str">
        <f t="shared" si="9"/>
        <v>A</v>
      </c>
      <c r="G59" s="30" t="str">
        <f t="shared" si="10"/>
        <v>A</v>
      </c>
      <c r="H59" s="3"/>
      <c r="I59" s="3">
        <f t="shared" si="11"/>
        <v>3</v>
      </c>
      <c r="J59" s="3">
        <f t="shared" si="11"/>
        <v>3</v>
      </c>
      <c r="K59" s="3">
        <f t="shared" si="11"/>
        <v>3</v>
      </c>
      <c r="L59" s="31">
        <f t="shared" si="13"/>
        <v>9</v>
      </c>
      <c r="M59" s="39">
        <f t="shared" si="12"/>
        <v>5</v>
      </c>
      <c r="N59" s="3"/>
      <c r="O59" s="3"/>
      <c r="P59" s="3"/>
      <c r="Q59" s="3"/>
      <c r="R59" s="14">
        <f t="shared" si="14"/>
        <v>0</v>
      </c>
      <c r="S59" s="3"/>
      <c r="T59" s="3"/>
      <c r="U59" s="3"/>
      <c r="V59" s="13">
        <f t="shared" si="15"/>
        <v>0</v>
      </c>
      <c r="W59" s="3"/>
      <c r="X59" s="3"/>
      <c r="Y59" s="3"/>
      <c r="Z59" s="14">
        <f t="shared" si="16"/>
        <v>0</v>
      </c>
      <c r="AA59"/>
      <c r="AB59"/>
      <c r="AC59"/>
      <c r="AD59"/>
    </row>
    <row r="60" spans="1:30" s="10" customFormat="1" ht="13.5" x14ac:dyDescent="0.15">
      <c r="A60" s="7">
        <v>53</v>
      </c>
      <c r="B60" s="58"/>
      <c r="C60" s="59"/>
      <c r="D60" s="60"/>
      <c r="E60" s="30" t="str">
        <f t="shared" si="8"/>
        <v>A</v>
      </c>
      <c r="F60" s="30" t="str">
        <f t="shared" si="9"/>
        <v>A</v>
      </c>
      <c r="G60" s="30" t="str">
        <f t="shared" si="10"/>
        <v>A</v>
      </c>
      <c r="H60" s="3"/>
      <c r="I60" s="3">
        <f t="shared" si="11"/>
        <v>3</v>
      </c>
      <c r="J60" s="3">
        <f t="shared" si="11"/>
        <v>3</v>
      </c>
      <c r="K60" s="3">
        <f t="shared" si="11"/>
        <v>3</v>
      </c>
      <c r="L60" s="31">
        <f t="shared" si="13"/>
        <v>9</v>
      </c>
      <c r="M60" s="39">
        <f t="shared" si="12"/>
        <v>5</v>
      </c>
      <c r="N60" s="3"/>
      <c r="O60" s="3"/>
      <c r="P60" s="3"/>
      <c r="Q60" s="3"/>
      <c r="R60" s="14">
        <f t="shared" si="14"/>
        <v>0</v>
      </c>
      <c r="S60" s="3"/>
      <c r="T60" s="3"/>
      <c r="U60" s="3"/>
      <c r="V60" s="13">
        <f t="shared" si="15"/>
        <v>0</v>
      </c>
      <c r="W60" s="3"/>
      <c r="X60" s="3"/>
      <c r="Y60" s="3"/>
      <c r="Z60" s="14">
        <f t="shared" si="16"/>
        <v>0</v>
      </c>
      <c r="AA60"/>
      <c r="AB60"/>
      <c r="AC60"/>
      <c r="AD60"/>
    </row>
    <row r="61" spans="1:30" s="10" customFormat="1" ht="13.5" x14ac:dyDescent="0.15">
      <c r="A61" s="7">
        <v>54</v>
      </c>
      <c r="B61" s="58"/>
      <c r="C61" s="59"/>
      <c r="D61" s="60"/>
      <c r="E61" s="30" t="str">
        <f t="shared" si="8"/>
        <v>A</v>
      </c>
      <c r="F61" s="30" t="str">
        <f t="shared" si="9"/>
        <v>A</v>
      </c>
      <c r="G61" s="30" t="str">
        <f t="shared" si="10"/>
        <v>A</v>
      </c>
      <c r="H61" s="3"/>
      <c r="I61" s="3">
        <f t="shared" si="11"/>
        <v>3</v>
      </c>
      <c r="J61" s="3">
        <f t="shared" si="11"/>
        <v>3</v>
      </c>
      <c r="K61" s="3">
        <f t="shared" si="11"/>
        <v>3</v>
      </c>
      <c r="L61" s="31">
        <f t="shared" si="13"/>
        <v>9</v>
      </c>
      <c r="M61" s="39">
        <f t="shared" si="12"/>
        <v>5</v>
      </c>
      <c r="N61" s="3"/>
      <c r="O61" s="3"/>
      <c r="P61" s="3"/>
      <c r="Q61" s="3"/>
      <c r="R61" s="14">
        <f t="shared" si="14"/>
        <v>0</v>
      </c>
      <c r="S61" s="3"/>
      <c r="T61" s="3"/>
      <c r="U61" s="3"/>
      <c r="V61" s="13">
        <f t="shared" si="15"/>
        <v>0</v>
      </c>
      <c r="W61" s="3"/>
      <c r="X61" s="3"/>
      <c r="Y61" s="3"/>
      <c r="Z61" s="14">
        <f t="shared" si="16"/>
        <v>0</v>
      </c>
      <c r="AA61"/>
      <c r="AB61"/>
      <c r="AC61"/>
      <c r="AD61"/>
    </row>
    <row r="62" spans="1:30" s="10" customFormat="1" ht="13.5" x14ac:dyDescent="0.15">
      <c r="A62" s="7">
        <v>55</v>
      </c>
      <c r="B62" s="58"/>
      <c r="C62" s="59"/>
      <c r="D62" s="60"/>
      <c r="E62" s="30" t="str">
        <f t="shared" si="8"/>
        <v>A</v>
      </c>
      <c r="F62" s="30" t="str">
        <f t="shared" si="9"/>
        <v>A</v>
      </c>
      <c r="G62" s="30" t="str">
        <f t="shared" si="10"/>
        <v>A</v>
      </c>
      <c r="H62" s="3"/>
      <c r="I62" s="3">
        <f t="shared" si="11"/>
        <v>3</v>
      </c>
      <c r="J62" s="3">
        <f t="shared" si="11"/>
        <v>3</v>
      </c>
      <c r="K62" s="3">
        <f t="shared" si="11"/>
        <v>3</v>
      </c>
      <c r="L62" s="31">
        <f t="shared" si="13"/>
        <v>9</v>
      </c>
      <c r="M62" s="39">
        <f t="shared" si="12"/>
        <v>5</v>
      </c>
      <c r="N62" s="3"/>
      <c r="O62" s="3"/>
      <c r="P62" s="3"/>
      <c r="Q62" s="3"/>
      <c r="R62" s="14">
        <f t="shared" si="14"/>
        <v>0</v>
      </c>
      <c r="S62" s="3"/>
      <c r="T62" s="3"/>
      <c r="U62" s="3"/>
      <c r="V62" s="13">
        <f t="shared" si="15"/>
        <v>0</v>
      </c>
      <c r="W62" s="3"/>
      <c r="X62" s="3"/>
      <c r="Y62" s="3"/>
      <c r="Z62" s="14">
        <f t="shared" si="16"/>
        <v>0</v>
      </c>
      <c r="AA62"/>
      <c r="AB62"/>
      <c r="AC62"/>
      <c r="AD62"/>
    </row>
    <row r="63" spans="1:30" s="10" customFormat="1" ht="13.5" x14ac:dyDescent="0.15">
      <c r="A63" s="7">
        <v>56</v>
      </c>
      <c r="B63" s="58"/>
      <c r="C63" s="59"/>
      <c r="D63" s="60"/>
      <c r="E63" s="30" t="str">
        <f t="shared" si="8"/>
        <v>A</v>
      </c>
      <c r="F63" s="30" t="str">
        <f t="shared" si="9"/>
        <v>A</v>
      </c>
      <c r="G63" s="30" t="str">
        <f t="shared" si="10"/>
        <v>A</v>
      </c>
      <c r="H63" s="3"/>
      <c r="I63" s="3">
        <f t="shared" si="11"/>
        <v>3</v>
      </c>
      <c r="J63" s="3">
        <f t="shared" si="11"/>
        <v>3</v>
      </c>
      <c r="K63" s="3">
        <f t="shared" si="11"/>
        <v>3</v>
      </c>
      <c r="L63" s="31">
        <f t="shared" si="13"/>
        <v>9</v>
      </c>
      <c r="M63" s="39">
        <f t="shared" si="12"/>
        <v>5</v>
      </c>
      <c r="N63" s="3"/>
      <c r="O63" s="3"/>
      <c r="P63" s="3"/>
      <c r="Q63" s="3"/>
      <c r="R63" s="14">
        <f t="shared" si="14"/>
        <v>0</v>
      </c>
      <c r="S63" s="3"/>
      <c r="T63" s="3"/>
      <c r="U63" s="3"/>
      <c r="V63" s="13">
        <f t="shared" si="15"/>
        <v>0</v>
      </c>
      <c r="W63" s="3"/>
      <c r="X63" s="3"/>
      <c r="Y63" s="3"/>
      <c r="Z63" s="14">
        <f t="shared" si="16"/>
        <v>0</v>
      </c>
      <c r="AA63"/>
      <c r="AB63"/>
      <c r="AC63"/>
      <c r="AD63"/>
    </row>
    <row r="64" spans="1:30" s="10" customFormat="1" ht="13.5" x14ac:dyDescent="0.15">
      <c r="A64" s="7">
        <v>57</v>
      </c>
      <c r="B64" s="58"/>
      <c r="C64" s="59"/>
      <c r="D64" s="60"/>
      <c r="E64" s="30" t="str">
        <f t="shared" si="8"/>
        <v>A</v>
      </c>
      <c r="F64" s="30" t="str">
        <f t="shared" si="9"/>
        <v>A</v>
      </c>
      <c r="G64" s="30" t="str">
        <f t="shared" si="10"/>
        <v>A</v>
      </c>
      <c r="H64" s="3"/>
      <c r="I64" s="3">
        <f t="shared" si="11"/>
        <v>3</v>
      </c>
      <c r="J64" s="3">
        <f t="shared" si="11"/>
        <v>3</v>
      </c>
      <c r="K64" s="3">
        <f t="shared" si="11"/>
        <v>3</v>
      </c>
      <c r="L64" s="31">
        <f t="shared" si="13"/>
        <v>9</v>
      </c>
      <c r="M64" s="39">
        <f t="shared" si="12"/>
        <v>5</v>
      </c>
      <c r="N64" s="3"/>
      <c r="O64" s="3"/>
      <c r="P64" s="3"/>
      <c r="Q64" s="3"/>
      <c r="R64" s="14">
        <f t="shared" si="14"/>
        <v>0</v>
      </c>
      <c r="S64" s="3"/>
      <c r="T64" s="3"/>
      <c r="U64" s="3"/>
      <c r="V64" s="13">
        <f t="shared" si="15"/>
        <v>0</v>
      </c>
      <c r="W64" s="3"/>
      <c r="X64" s="3"/>
      <c r="Y64" s="3"/>
      <c r="Z64" s="14">
        <f t="shared" si="16"/>
        <v>0</v>
      </c>
      <c r="AA64"/>
      <c r="AB64"/>
      <c r="AC64"/>
      <c r="AD64"/>
    </row>
    <row r="65" spans="1:30" s="10" customFormat="1" ht="13.5" x14ac:dyDescent="0.15">
      <c r="A65" s="7">
        <v>58</v>
      </c>
      <c r="B65" s="58"/>
      <c r="C65" s="59"/>
      <c r="D65" s="60"/>
      <c r="E65" s="30" t="str">
        <f t="shared" si="8"/>
        <v>A</v>
      </c>
      <c r="F65" s="30" t="str">
        <f t="shared" si="9"/>
        <v>A</v>
      </c>
      <c r="G65" s="30" t="str">
        <f t="shared" si="10"/>
        <v>A</v>
      </c>
      <c r="H65" s="3"/>
      <c r="I65" s="3">
        <f t="shared" si="11"/>
        <v>3</v>
      </c>
      <c r="J65" s="3">
        <f t="shared" si="11"/>
        <v>3</v>
      </c>
      <c r="K65" s="3">
        <f t="shared" si="11"/>
        <v>3</v>
      </c>
      <c r="L65" s="31">
        <f t="shared" si="13"/>
        <v>9</v>
      </c>
      <c r="M65" s="39">
        <f t="shared" si="12"/>
        <v>5</v>
      </c>
      <c r="N65" s="3"/>
      <c r="O65" s="3"/>
      <c r="P65" s="3"/>
      <c r="Q65" s="3"/>
      <c r="R65" s="14">
        <f t="shared" si="14"/>
        <v>0</v>
      </c>
      <c r="S65" s="3"/>
      <c r="T65" s="3"/>
      <c r="U65" s="3"/>
      <c r="V65" s="13">
        <f t="shared" si="15"/>
        <v>0</v>
      </c>
      <c r="W65" s="3"/>
      <c r="X65" s="3"/>
      <c r="Y65" s="3"/>
      <c r="Z65" s="14">
        <f t="shared" si="16"/>
        <v>0</v>
      </c>
      <c r="AA65"/>
      <c r="AB65"/>
      <c r="AC65"/>
      <c r="AD65"/>
    </row>
    <row r="66" spans="1:30" s="10" customFormat="1" ht="13.5" x14ac:dyDescent="0.15">
      <c r="A66" s="7">
        <v>59</v>
      </c>
      <c r="B66" s="58"/>
      <c r="C66" s="59"/>
      <c r="D66" s="60"/>
      <c r="E66" s="30" t="str">
        <f t="shared" si="8"/>
        <v>A</v>
      </c>
      <c r="F66" s="30" t="str">
        <f t="shared" si="9"/>
        <v>A</v>
      </c>
      <c r="G66" s="30" t="str">
        <f t="shared" si="10"/>
        <v>A</v>
      </c>
      <c r="H66" s="3"/>
      <c r="I66" s="3">
        <f t="shared" si="11"/>
        <v>3</v>
      </c>
      <c r="J66" s="3">
        <f t="shared" si="11"/>
        <v>3</v>
      </c>
      <c r="K66" s="3">
        <f t="shared" si="11"/>
        <v>3</v>
      </c>
      <c r="L66" s="31">
        <f t="shared" si="13"/>
        <v>9</v>
      </c>
      <c r="M66" s="39">
        <f t="shared" si="12"/>
        <v>5</v>
      </c>
      <c r="N66" s="3"/>
      <c r="O66" s="3"/>
      <c r="P66" s="3"/>
      <c r="Q66" s="3"/>
      <c r="R66" s="14">
        <f t="shared" si="14"/>
        <v>0</v>
      </c>
      <c r="S66" s="3"/>
      <c r="T66" s="3"/>
      <c r="U66" s="3"/>
      <c r="V66" s="13">
        <f t="shared" si="15"/>
        <v>0</v>
      </c>
      <c r="W66" s="3"/>
      <c r="X66" s="3"/>
      <c r="Y66" s="3"/>
      <c r="Z66" s="14">
        <f t="shared" si="16"/>
        <v>0</v>
      </c>
      <c r="AA66"/>
      <c r="AB66"/>
      <c r="AC66"/>
      <c r="AD66"/>
    </row>
    <row r="67" spans="1:30" s="10" customFormat="1" ht="13.5" x14ac:dyDescent="0.15">
      <c r="A67" s="7">
        <v>60</v>
      </c>
      <c r="B67" s="58"/>
      <c r="C67" s="59"/>
      <c r="D67" s="60"/>
      <c r="E67" s="30" t="str">
        <f t="shared" si="8"/>
        <v>A</v>
      </c>
      <c r="F67" s="30" t="str">
        <f t="shared" si="9"/>
        <v>A</v>
      </c>
      <c r="G67" s="30" t="str">
        <f t="shared" si="10"/>
        <v>A</v>
      </c>
      <c r="H67" s="3"/>
      <c r="I67" s="3">
        <f t="shared" si="11"/>
        <v>3</v>
      </c>
      <c r="J67" s="3">
        <f t="shared" si="11"/>
        <v>3</v>
      </c>
      <c r="K67" s="3">
        <f t="shared" si="11"/>
        <v>3</v>
      </c>
      <c r="L67" s="31">
        <f t="shared" si="13"/>
        <v>9</v>
      </c>
      <c r="M67" s="39">
        <f t="shared" si="12"/>
        <v>5</v>
      </c>
      <c r="N67" s="3"/>
      <c r="O67" s="3"/>
      <c r="P67" s="3"/>
      <c r="Q67" s="3"/>
      <c r="R67" s="14">
        <f t="shared" si="14"/>
        <v>0</v>
      </c>
      <c r="S67" s="3"/>
      <c r="T67" s="3"/>
      <c r="U67" s="3"/>
      <c r="V67" s="13">
        <f t="shared" si="15"/>
        <v>0</v>
      </c>
      <c r="W67" s="3"/>
      <c r="X67" s="3"/>
      <c r="Y67" s="3"/>
      <c r="Z67" s="14">
        <f t="shared" si="16"/>
        <v>0</v>
      </c>
      <c r="AA67"/>
      <c r="AB67"/>
      <c r="AC67"/>
      <c r="AD67"/>
    </row>
    <row r="68" spans="1:30" s="10" customFormat="1" ht="13.5" x14ac:dyDescent="0.15">
      <c r="A68" s="7">
        <v>61</v>
      </c>
      <c r="B68" s="58"/>
      <c r="C68" s="59"/>
      <c r="D68" s="60"/>
      <c r="E68" s="30" t="str">
        <f t="shared" si="8"/>
        <v>A</v>
      </c>
      <c r="F68" s="30" t="str">
        <f t="shared" si="9"/>
        <v>A</v>
      </c>
      <c r="G68" s="30" t="str">
        <f t="shared" si="10"/>
        <v>A</v>
      </c>
      <c r="H68" s="3"/>
      <c r="I68" s="3">
        <f t="shared" si="11"/>
        <v>3</v>
      </c>
      <c r="J68" s="3">
        <f t="shared" si="11"/>
        <v>3</v>
      </c>
      <c r="K68" s="3">
        <f t="shared" si="11"/>
        <v>3</v>
      </c>
      <c r="L68" s="31">
        <f t="shared" si="13"/>
        <v>9</v>
      </c>
      <c r="M68" s="39">
        <f t="shared" si="12"/>
        <v>5</v>
      </c>
      <c r="N68" s="3"/>
      <c r="O68" s="3"/>
      <c r="P68" s="3"/>
      <c r="Q68" s="3"/>
      <c r="R68" s="14">
        <f t="shared" si="14"/>
        <v>0</v>
      </c>
      <c r="S68" s="3"/>
      <c r="T68" s="3"/>
      <c r="U68" s="3"/>
      <c r="V68" s="13">
        <f t="shared" si="15"/>
        <v>0</v>
      </c>
      <c r="W68" s="3"/>
      <c r="X68" s="3"/>
      <c r="Y68" s="3"/>
      <c r="Z68" s="14">
        <f t="shared" si="16"/>
        <v>0</v>
      </c>
      <c r="AA68"/>
      <c r="AB68"/>
      <c r="AC68"/>
      <c r="AD68"/>
    </row>
    <row r="69" spans="1:30" s="10" customFormat="1" ht="13.5" x14ac:dyDescent="0.15">
      <c r="A69" s="7">
        <v>62</v>
      </c>
      <c r="B69" s="58"/>
      <c r="C69" s="59"/>
      <c r="D69" s="60"/>
      <c r="E69" s="30" t="str">
        <f t="shared" si="8"/>
        <v>A</v>
      </c>
      <c r="F69" s="30" t="str">
        <f t="shared" si="9"/>
        <v>A</v>
      </c>
      <c r="G69" s="30" t="str">
        <f t="shared" si="10"/>
        <v>A</v>
      </c>
      <c r="H69" s="3"/>
      <c r="I69" s="3">
        <f t="shared" si="11"/>
        <v>3</v>
      </c>
      <c r="J69" s="3">
        <f t="shared" si="11"/>
        <v>3</v>
      </c>
      <c r="K69" s="3">
        <f t="shared" si="11"/>
        <v>3</v>
      </c>
      <c r="L69" s="31">
        <f t="shared" si="13"/>
        <v>9</v>
      </c>
      <c r="M69" s="39">
        <f t="shared" si="12"/>
        <v>5</v>
      </c>
      <c r="N69" s="3"/>
      <c r="O69" s="3"/>
      <c r="P69" s="3"/>
      <c r="Q69" s="3"/>
      <c r="R69" s="14">
        <f t="shared" si="14"/>
        <v>0</v>
      </c>
      <c r="S69" s="3"/>
      <c r="T69" s="3"/>
      <c r="U69" s="3"/>
      <c r="V69" s="13">
        <f t="shared" si="15"/>
        <v>0</v>
      </c>
      <c r="W69" s="3"/>
      <c r="X69" s="3"/>
      <c r="Y69" s="3"/>
      <c r="Z69" s="14">
        <f t="shared" si="16"/>
        <v>0</v>
      </c>
      <c r="AA69"/>
      <c r="AB69"/>
      <c r="AC69"/>
      <c r="AD69"/>
    </row>
    <row r="70" spans="1:30" s="10" customFormat="1" ht="13.5" x14ac:dyDescent="0.15">
      <c r="A70" s="7">
        <v>63</v>
      </c>
      <c r="B70" s="58"/>
      <c r="C70" s="59"/>
      <c r="D70" s="60"/>
      <c r="E70" s="30" t="str">
        <f t="shared" si="8"/>
        <v>A</v>
      </c>
      <c r="F70" s="30" t="str">
        <f t="shared" si="9"/>
        <v>A</v>
      </c>
      <c r="G70" s="30" t="str">
        <f t="shared" si="10"/>
        <v>A</v>
      </c>
      <c r="H70" s="3"/>
      <c r="I70" s="3">
        <f t="shared" si="11"/>
        <v>3</v>
      </c>
      <c r="J70" s="3">
        <f t="shared" si="11"/>
        <v>3</v>
      </c>
      <c r="K70" s="3">
        <f t="shared" si="11"/>
        <v>3</v>
      </c>
      <c r="L70" s="31">
        <f t="shared" si="13"/>
        <v>9</v>
      </c>
      <c r="M70" s="39">
        <f t="shared" si="12"/>
        <v>5</v>
      </c>
      <c r="N70" s="3"/>
      <c r="O70" s="3"/>
      <c r="P70" s="3"/>
      <c r="Q70" s="3"/>
      <c r="R70" s="14">
        <f t="shared" si="14"/>
        <v>0</v>
      </c>
      <c r="S70" s="3"/>
      <c r="T70" s="3"/>
      <c r="U70" s="3"/>
      <c r="V70" s="13">
        <f t="shared" si="15"/>
        <v>0</v>
      </c>
      <c r="W70" s="3"/>
      <c r="X70" s="3"/>
      <c r="Y70" s="3"/>
      <c r="Z70" s="14">
        <f t="shared" si="16"/>
        <v>0</v>
      </c>
      <c r="AA70"/>
      <c r="AB70"/>
      <c r="AC70"/>
      <c r="AD70"/>
    </row>
    <row r="71" spans="1:30" s="10" customFormat="1" ht="13.5" x14ac:dyDescent="0.15">
      <c r="A71" s="7">
        <v>64</v>
      </c>
      <c r="B71" s="58"/>
      <c r="C71" s="59"/>
      <c r="D71" s="60"/>
      <c r="E71" s="30" t="str">
        <f t="shared" si="8"/>
        <v>A</v>
      </c>
      <c r="F71" s="30" t="str">
        <f t="shared" si="9"/>
        <v>A</v>
      </c>
      <c r="G71" s="30" t="str">
        <f t="shared" si="10"/>
        <v>A</v>
      </c>
      <c r="H71" s="3"/>
      <c r="I71" s="3">
        <f t="shared" si="11"/>
        <v>3</v>
      </c>
      <c r="J71" s="3">
        <f t="shared" si="11"/>
        <v>3</v>
      </c>
      <c r="K71" s="3">
        <f t="shared" si="11"/>
        <v>3</v>
      </c>
      <c r="L71" s="31">
        <f t="shared" ref="L71:L102" si="17">SUM(I71:K71)</f>
        <v>9</v>
      </c>
      <c r="M71" s="39">
        <f t="shared" si="12"/>
        <v>5</v>
      </c>
      <c r="N71" s="3"/>
      <c r="O71" s="3"/>
      <c r="P71" s="3"/>
      <c r="Q71" s="3"/>
      <c r="R71" s="14">
        <f t="shared" ref="R71:R102" si="18">SUM(O71:Q71)</f>
        <v>0</v>
      </c>
      <c r="S71" s="3"/>
      <c r="T71" s="3"/>
      <c r="U71" s="3"/>
      <c r="V71" s="13">
        <f t="shared" ref="V71:V102" si="19">SUM(S71:U71)</f>
        <v>0</v>
      </c>
      <c r="W71" s="3"/>
      <c r="X71" s="3"/>
      <c r="Y71" s="3"/>
      <c r="Z71" s="14">
        <f t="shared" ref="Z71:Z102" si="20">SUM(W71:Y71)</f>
        <v>0</v>
      </c>
      <c r="AA71"/>
      <c r="AB71"/>
      <c r="AC71"/>
      <c r="AD71"/>
    </row>
    <row r="72" spans="1:30" s="10" customFormat="1" ht="13.5" x14ac:dyDescent="0.15">
      <c r="A72" s="7">
        <v>65</v>
      </c>
      <c r="B72" s="58"/>
      <c r="C72" s="59"/>
      <c r="D72" s="60"/>
      <c r="E72" s="30" t="str">
        <f t="shared" si="8"/>
        <v>A</v>
      </c>
      <c r="F72" s="30" t="str">
        <f t="shared" si="9"/>
        <v>A</v>
      </c>
      <c r="G72" s="30" t="str">
        <f t="shared" si="10"/>
        <v>A</v>
      </c>
      <c r="H72" s="3"/>
      <c r="I72" s="3">
        <f t="shared" si="11"/>
        <v>3</v>
      </c>
      <c r="J72" s="3">
        <f t="shared" si="11"/>
        <v>3</v>
      </c>
      <c r="K72" s="3">
        <f t="shared" si="11"/>
        <v>3</v>
      </c>
      <c r="L72" s="31">
        <f t="shared" si="17"/>
        <v>9</v>
      </c>
      <c r="M72" s="39">
        <f t="shared" si="12"/>
        <v>5</v>
      </c>
      <c r="N72" s="3"/>
      <c r="O72" s="3"/>
      <c r="P72" s="3"/>
      <c r="Q72" s="3"/>
      <c r="R72" s="14">
        <f t="shared" si="18"/>
        <v>0</v>
      </c>
      <c r="S72" s="3"/>
      <c r="T72" s="3"/>
      <c r="U72" s="3"/>
      <c r="V72" s="13">
        <f t="shared" si="19"/>
        <v>0</v>
      </c>
      <c r="W72" s="3"/>
      <c r="X72" s="3"/>
      <c r="Y72" s="3"/>
      <c r="Z72" s="14">
        <f t="shared" si="20"/>
        <v>0</v>
      </c>
      <c r="AA72"/>
      <c r="AB72"/>
      <c r="AC72"/>
      <c r="AD72"/>
    </row>
    <row r="73" spans="1:30" s="10" customFormat="1" ht="13.5" x14ac:dyDescent="0.15">
      <c r="A73" s="7">
        <v>66</v>
      </c>
      <c r="B73" s="58"/>
      <c r="C73" s="59"/>
      <c r="D73" s="60"/>
      <c r="E73" s="30" t="str">
        <f t="shared" ref="E73:E119" si="21">IF(R73="","",IF(R73&gt;=$E$2,"A",IF(R73&lt;$E$3,"C","B")))</f>
        <v>A</v>
      </c>
      <c r="F73" s="30" t="str">
        <f t="shared" ref="F73:F119" si="22">IF(V73="","",IF(V73&gt;=$F$2,"A",IF(V73&lt;$F$3,"C","B")))</f>
        <v>A</v>
      </c>
      <c r="G73" s="30" t="str">
        <f t="shared" ref="G73:G119" si="23">IF(Z73="","",IF(Z73&gt;=$G$2,"A",IF(Z73&lt;$G$3,"C","B")))</f>
        <v>A</v>
      </c>
      <c r="H73" s="3"/>
      <c r="I73" s="3">
        <f t="shared" ref="I73:K119" si="24">IF(E73="","",IF(E73="A",3,IF(E73="B",2,1)))</f>
        <v>3</v>
      </c>
      <c r="J73" s="3">
        <f t="shared" si="24"/>
        <v>3</v>
      </c>
      <c r="K73" s="3">
        <f t="shared" si="24"/>
        <v>3</v>
      </c>
      <c r="L73" s="31">
        <f t="shared" si="17"/>
        <v>9</v>
      </c>
      <c r="M73" s="39">
        <f t="shared" ref="M73:M136" si="25">IF(L73=3,1,IF(L73=4,2,IF(L73=5,2,IF(L73=6,3,IF(L73=9,5,4)))))</f>
        <v>5</v>
      </c>
      <c r="N73" s="3"/>
      <c r="O73" s="3"/>
      <c r="P73" s="3"/>
      <c r="Q73" s="3"/>
      <c r="R73" s="14">
        <f t="shared" si="18"/>
        <v>0</v>
      </c>
      <c r="S73" s="3"/>
      <c r="T73" s="3"/>
      <c r="U73" s="3"/>
      <c r="V73" s="13">
        <f t="shared" si="19"/>
        <v>0</v>
      </c>
      <c r="W73" s="3"/>
      <c r="X73" s="3"/>
      <c r="Y73" s="3"/>
      <c r="Z73" s="14">
        <f t="shared" si="20"/>
        <v>0</v>
      </c>
      <c r="AA73"/>
      <c r="AB73"/>
      <c r="AC73"/>
      <c r="AD73"/>
    </row>
    <row r="74" spans="1:30" s="10" customFormat="1" ht="13.5" x14ac:dyDescent="0.15">
      <c r="A74" s="7">
        <v>67</v>
      </c>
      <c r="B74" s="58"/>
      <c r="C74" s="59"/>
      <c r="D74" s="60"/>
      <c r="E74" s="30" t="str">
        <f t="shared" si="21"/>
        <v>A</v>
      </c>
      <c r="F74" s="30" t="str">
        <f t="shared" si="22"/>
        <v>A</v>
      </c>
      <c r="G74" s="30" t="str">
        <f t="shared" si="23"/>
        <v>A</v>
      </c>
      <c r="H74" s="3"/>
      <c r="I74" s="3">
        <f t="shared" si="24"/>
        <v>3</v>
      </c>
      <c r="J74" s="3">
        <f t="shared" si="24"/>
        <v>3</v>
      </c>
      <c r="K74" s="3">
        <f t="shared" si="24"/>
        <v>3</v>
      </c>
      <c r="L74" s="31">
        <f t="shared" si="17"/>
        <v>9</v>
      </c>
      <c r="M74" s="39">
        <f t="shared" si="25"/>
        <v>5</v>
      </c>
      <c r="N74" s="3"/>
      <c r="O74" s="3"/>
      <c r="P74" s="3"/>
      <c r="Q74" s="3"/>
      <c r="R74" s="14">
        <f t="shared" si="18"/>
        <v>0</v>
      </c>
      <c r="S74" s="3"/>
      <c r="T74" s="3"/>
      <c r="U74" s="3"/>
      <c r="V74" s="13">
        <f t="shared" si="19"/>
        <v>0</v>
      </c>
      <c r="W74" s="3"/>
      <c r="X74" s="3"/>
      <c r="Y74" s="3"/>
      <c r="Z74" s="14">
        <f t="shared" si="20"/>
        <v>0</v>
      </c>
      <c r="AA74"/>
      <c r="AB74"/>
      <c r="AC74"/>
      <c r="AD74"/>
    </row>
    <row r="75" spans="1:30" s="10" customFormat="1" ht="13.5" x14ac:dyDescent="0.15">
      <c r="A75" s="7">
        <v>68</v>
      </c>
      <c r="B75" s="58"/>
      <c r="C75" s="59"/>
      <c r="D75" s="60"/>
      <c r="E75" s="30" t="str">
        <f t="shared" si="21"/>
        <v>A</v>
      </c>
      <c r="F75" s="30" t="str">
        <f t="shared" si="22"/>
        <v>A</v>
      </c>
      <c r="G75" s="30" t="str">
        <f t="shared" si="23"/>
        <v>A</v>
      </c>
      <c r="H75" s="3"/>
      <c r="I75" s="3">
        <f t="shared" si="24"/>
        <v>3</v>
      </c>
      <c r="J75" s="3">
        <f t="shared" si="24"/>
        <v>3</v>
      </c>
      <c r="K75" s="3">
        <f t="shared" si="24"/>
        <v>3</v>
      </c>
      <c r="L75" s="31">
        <f t="shared" si="17"/>
        <v>9</v>
      </c>
      <c r="M75" s="39">
        <f t="shared" si="25"/>
        <v>5</v>
      </c>
      <c r="N75" s="3"/>
      <c r="O75" s="3"/>
      <c r="P75" s="3"/>
      <c r="Q75" s="3"/>
      <c r="R75" s="14">
        <f t="shared" si="18"/>
        <v>0</v>
      </c>
      <c r="S75" s="3"/>
      <c r="T75" s="3"/>
      <c r="U75" s="3"/>
      <c r="V75" s="13">
        <f t="shared" si="19"/>
        <v>0</v>
      </c>
      <c r="W75" s="3"/>
      <c r="X75" s="3"/>
      <c r="Y75" s="3"/>
      <c r="Z75" s="14">
        <f t="shared" si="20"/>
        <v>0</v>
      </c>
      <c r="AA75"/>
      <c r="AB75"/>
      <c r="AC75"/>
      <c r="AD75"/>
    </row>
    <row r="76" spans="1:30" s="10" customFormat="1" ht="13.5" x14ac:dyDescent="0.15">
      <c r="A76" s="7">
        <v>69</v>
      </c>
      <c r="B76" s="58"/>
      <c r="C76" s="59"/>
      <c r="D76" s="60"/>
      <c r="E76" s="30" t="str">
        <f t="shared" si="21"/>
        <v>A</v>
      </c>
      <c r="F76" s="30" t="str">
        <f t="shared" si="22"/>
        <v>A</v>
      </c>
      <c r="G76" s="30" t="str">
        <f t="shared" si="23"/>
        <v>A</v>
      </c>
      <c r="H76" s="3"/>
      <c r="I76" s="3">
        <f t="shared" si="24"/>
        <v>3</v>
      </c>
      <c r="J76" s="3">
        <f t="shared" si="24"/>
        <v>3</v>
      </c>
      <c r="K76" s="3">
        <f t="shared" si="24"/>
        <v>3</v>
      </c>
      <c r="L76" s="31">
        <f t="shared" si="17"/>
        <v>9</v>
      </c>
      <c r="M76" s="39">
        <f t="shared" si="25"/>
        <v>5</v>
      </c>
      <c r="N76" s="3"/>
      <c r="O76" s="3"/>
      <c r="P76" s="3"/>
      <c r="Q76" s="3"/>
      <c r="R76" s="14">
        <f t="shared" si="18"/>
        <v>0</v>
      </c>
      <c r="S76" s="3"/>
      <c r="T76" s="3"/>
      <c r="U76" s="3"/>
      <c r="V76" s="13">
        <f t="shared" si="19"/>
        <v>0</v>
      </c>
      <c r="W76" s="3"/>
      <c r="X76" s="3"/>
      <c r="Y76" s="3"/>
      <c r="Z76" s="14">
        <f t="shared" si="20"/>
        <v>0</v>
      </c>
      <c r="AA76"/>
      <c r="AB76"/>
      <c r="AC76"/>
      <c r="AD76"/>
    </row>
    <row r="77" spans="1:30" s="10" customFormat="1" ht="13.5" x14ac:dyDescent="0.15">
      <c r="A77" s="7">
        <v>70</v>
      </c>
      <c r="B77" s="58"/>
      <c r="C77" s="59"/>
      <c r="D77" s="60"/>
      <c r="E77" s="30" t="str">
        <f t="shared" si="21"/>
        <v>A</v>
      </c>
      <c r="F77" s="30" t="str">
        <f t="shared" si="22"/>
        <v>A</v>
      </c>
      <c r="G77" s="30" t="str">
        <f t="shared" si="23"/>
        <v>A</v>
      </c>
      <c r="H77" s="3"/>
      <c r="I77" s="3">
        <f t="shared" si="24"/>
        <v>3</v>
      </c>
      <c r="J77" s="3">
        <f t="shared" si="24"/>
        <v>3</v>
      </c>
      <c r="K77" s="3">
        <f t="shared" si="24"/>
        <v>3</v>
      </c>
      <c r="L77" s="31">
        <f t="shared" si="17"/>
        <v>9</v>
      </c>
      <c r="M77" s="39">
        <f t="shared" si="25"/>
        <v>5</v>
      </c>
      <c r="N77" s="3"/>
      <c r="O77" s="3"/>
      <c r="P77" s="3"/>
      <c r="Q77" s="3"/>
      <c r="R77" s="14">
        <f t="shared" si="18"/>
        <v>0</v>
      </c>
      <c r="S77" s="3"/>
      <c r="T77" s="3"/>
      <c r="U77" s="3"/>
      <c r="V77" s="13">
        <f t="shared" si="19"/>
        <v>0</v>
      </c>
      <c r="W77" s="3"/>
      <c r="X77" s="3"/>
      <c r="Y77" s="3"/>
      <c r="Z77" s="14">
        <f t="shared" si="20"/>
        <v>0</v>
      </c>
      <c r="AA77"/>
      <c r="AB77"/>
      <c r="AC77"/>
      <c r="AD77"/>
    </row>
    <row r="78" spans="1:30" s="10" customFormat="1" ht="13.5" x14ac:dyDescent="0.15">
      <c r="A78" s="7">
        <v>71</v>
      </c>
      <c r="B78" s="58"/>
      <c r="C78" s="59"/>
      <c r="D78" s="60"/>
      <c r="E78" s="30" t="str">
        <f t="shared" si="21"/>
        <v>A</v>
      </c>
      <c r="F78" s="30" t="str">
        <f t="shared" si="22"/>
        <v>A</v>
      </c>
      <c r="G78" s="30" t="str">
        <f t="shared" si="23"/>
        <v>A</v>
      </c>
      <c r="H78" s="3"/>
      <c r="I78" s="3">
        <f t="shared" si="24"/>
        <v>3</v>
      </c>
      <c r="J78" s="3">
        <f t="shared" si="24"/>
        <v>3</v>
      </c>
      <c r="K78" s="3">
        <f t="shared" si="24"/>
        <v>3</v>
      </c>
      <c r="L78" s="31">
        <f t="shared" si="17"/>
        <v>9</v>
      </c>
      <c r="M78" s="39">
        <f t="shared" si="25"/>
        <v>5</v>
      </c>
      <c r="N78" s="3"/>
      <c r="O78" s="3"/>
      <c r="P78" s="3"/>
      <c r="Q78" s="3"/>
      <c r="R78" s="14">
        <f t="shared" si="18"/>
        <v>0</v>
      </c>
      <c r="S78" s="3"/>
      <c r="T78" s="3"/>
      <c r="U78" s="3"/>
      <c r="V78" s="13">
        <f t="shared" si="19"/>
        <v>0</v>
      </c>
      <c r="W78" s="3"/>
      <c r="X78" s="3"/>
      <c r="Y78" s="3"/>
      <c r="Z78" s="14">
        <f t="shared" si="20"/>
        <v>0</v>
      </c>
      <c r="AA78"/>
      <c r="AB78"/>
      <c r="AC78"/>
      <c r="AD78"/>
    </row>
    <row r="79" spans="1:30" s="10" customFormat="1" ht="13.5" x14ac:dyDescent="0.15">
      <c r="A79" s="7">
        <v>72</v>
      </c>
      <c r="B79" s="58"/>
      <c r="C79" s="59"/>
      <c r="D79" s="60"/>
      <c r="E79" s="30" t="str">
        <f t="shared" si="21"/>
        <v>A</v>
      </c>
      <c r="F79" s="30" t="str">
        <f t="shared" si="22"/>
        <v>A</v>
      </c>
      <c r="G79" s="30" t="str">
        <f t="shared" si="23"/>
        <v>A</v>
      </c>
      <c r="H79" s="3"/>
      <c r="I79" s="3">
        <f t="shared" si="24"/>
        <v>3</v>
      </c>
      <c r="J79" s="3">
        <f t="shared" si="24"/>
        <v>3</v>
      </c>
      <c r="K79" s="3">
        <f t="shared" si="24"/>
        <v>3</v>
      </c>
      <c r="L79" s="31">
        <f t="shared" si="17"/>
        <v>9</v>
      </c>
      <c r="M79" s="39">
        <f t="shared" si="25"/>
        <v>5</v>
      </c>
      <c r="N79" s="3"/>
      <c r="Q79" s="3"/>
      <c r="R79" s="14">
        <f t="shared" si="18"/>
        <v>0</v>
      </c>
      <c r="T79" s="3"/>
      <c r="U79" s="3"/>
      <c r="V79" s="13">
        <f t="shared" si="19"/>
        <v>0</v>
      </c>
      <c r="X79" s="3"/>
      <c r="Y79" s="3"/>
      <c r="Z79" s="14">
        <f t="shared" si="20"/>
        <v>0</v>
      </c>
      <c r="AA79"/>
      <c r="AB79"/>
      <c r="AC79"/>
      <c r="AD79"/>
    </row>
    <row r="80" spans="1:30" s="10" customFormat="1" ht="13.5" x14ac:dyDescent="0.15">
      <c r="A80" s="7">
        <v>73</v>
      </c>
      <c r="B80" s="58"/>
      <c r="C80" s="59"/>
      <c r="D80" s="60"/>
      <c r="E80" s="30" t="str">
        <f t="shared" si="21"/>
        <v>A</v>
      </c>
      <c r="F80" s="30" t="str">
        <f t="shared" si="22"/>
        <v>A</v>
      </c>
      <c r="G80" s="30" t="str">
        <f t="shared" si="23"/>
        <v>A</v>
      </c>
      <c r="H80" s="3"/>
      <c r="I80" s="3">
        <f t="shared" si="24"/>
        <v>3</v>
      </c>
      <c r="J80" s="3">
        <f t="shared" si="24"/>
        <v>3</v>
      </c>
      <c r="K80" s="3">
        <f t="shared" si="24"/>
        <v>3</v>
      </c>
      <c r="L80" s="31">
        <f t="shared" si="17"/>
        <v>9</v>
      </c>
      <c r="M80" s="39">
        <f t="shared" si="25"/>
        <v>5</v>
      </c>
      <c r="N80" s="3"/>
      <c r="Q80" s="3"/>
      <c r="R80" s="14">
        <f t="shared" si="18"/>
        <v>0</v>
      </c>
      <c r="T80" s="3"/>
      <c r="U80" s="3"/>
      <c r="V80" s="13">
        <f t="shared" si="19"/>
        <v>0</v>
      </c>
      <c r="X80" s="3"/>
      <c r="Y80" s="3"/>
      <c r="Z80" s="14">
        <f t="shared" si="20"/>
        <v>0</v>
      </c>
      <c r="AA80"/>
      <c r="AB80"/>
      <c r="AC80"/>
      <c r="AD80"/>
    </row>
    <row r="81" spans="1:30" s="10" customFormat="1" ht="13.5" x14ac:dyDescent="0.15">
      <c r="A81" s="7">
        <v>74</v>
      </c>
      <c r="B81" s="58"/>
      <c r="C81" s="59"/>
      <c r="D81" s="60"/>
      <c r="E81" s="30" t="str">
        <f t="shared" si="21"/>
        <v>A</v>
      </c>
      <c r="F81" s="30" t="str">
        <f t="shared" si="22"/>
        <v>A</v>
      </c>
      <c r="G81" s="30" t="str">
        <f t="shared" si="23"/>
        <v>A</v>
      </c>
      <c r="H81" s="3"/>
      <c r="I81" s="3">
        <f t="shared" si="24"/>
        <v>3</v>
      </c>
      <c r="J81" s="3">
        <f t="shared" si="24"/>
        <v>3</v>
      </c>
      <c r="K81" s="3">
        <f t="shared" si="24"/>
        <v>3</v>
      </c>
      <c r="L81" s="31">
        <f t="shared" si="17"/>
        <v>9</v>
      </c>
      <c r="M81" s="39">
        <f t="shared" si="25"/>
        <v>5</v>
      </c>
      <c r="N81" s="3"/>
      <c r="Q81" s="3"/>
      <c r="R81" s="14">
        <f t="shared" si="18"/>
        <v>0</v>
      </c>
      <c r="T81" s="3"/>
      <c r="U81" s="3"/>
      <c r="V81" s="13">
        <f t="shared" si="19"/>
        <v>0</v>
      </c>
      <c r="X81" s="3"/>
      <c r="Y81" s="3"/>
      <c r="Z81" s="14">
        <f t="shared" si="20"/>
        <v>0</v>
      </c>
      <c r="AA81"/>
      <c r="AB81"/>
      <c r="AC81"/>
      <c r="AD81"/>
    </row>
    <row r="82" spans="1:30" s="10" customFormat="1" ht="13.5" x14ac:dyDescent="0.15">
      <c r="A82" s="7">
        <v>75</v>
      </c>
      <c r="B82" s="58"/>
      <c r="C82" s="59"/>
      <c r="D82" s="60"/>
      <c r="E82" s="30" t="str">
        <f t="shared" si="21"/>
        <v>A</v>
      </c>
      <c r="F82" s="30" t="str">
        <f t="shared" si="22"/>
        <v>A</v>
      </c>
      <c r="G82" s="30" t="str">
        <f t="shared" si="23"/>
        <v>A</v>
      </c>
      <c r="H82" s="4"/>
      <c r="I82" s="3">
        <f t="shared" si="24"/>
        <v>3</v>
      </c>
      <c r="J82" s="3">
        <f t="shared" si="24"/>
        <v>3</v>
      </c>
      <c r="K82" s="3">
        <f t="shared" si="24"/>
        <v>3</v>
      </c>
      <c r="L82" s="32">
        <f t="shared" si="17"/>
        <v>9</v>
      </c>
      <c r="M82" s="39">
        <f t="shared" si="25"/>
        <v>5</v>
      </c>
      <c r="N82" s="4"/>
      <c r="O82" s="3"/>
      <c r="P82" s="3"/>
      <c r="Q82" s="4"/>
      <c r="R82" s="14">
        <f>SUM(O82:Q82)</f>
        <v>0</v>
      </c>
      <c r="S82" s="3"/>
      <c r="T82" s="4"/>
      <c r="U82" s="4"/>
      <c r="V82" s="13">
        <f t="shared" si="19"/>
        <v>0</v>
      </c>
      <c r="W82" s="3"/>
      <c r="X82" s="4"/>
      <c r="Y82" s="4"/>
      <c r="Z82" s="14">
        <f t="shared" si="20"/>
        <v>0</v>
      </c>
      <c r="AA82"/>
      <c r="AB82"/>
      <c r="AC82"/>
      <c r="AD82"/>
    </row>
    <row r="83" spans="1:30" s="10" customFormat="1" ht="13.5" x14ac:dyDescent="0.15">
      <c r="A83" s="7">
        <v>76</v>
      </c>
      <c r="B83" s="58"/>
      <c r="C83" s="59"/>
      <c r="D83" s="60"/>
      <c r="E83" s="30" t="str">
        <f t="shared" si="21"/>
        <v>A</v>
      </c>
      <c r="F83" s="30" t="str">
        <f t="shared" si="22"/>
        <v>A</v>
      </c>
      <c r="G83" s="30" t="str">
        <f t="shared" si="23"/>
        <v>A</v>
      </c>
      <c r="H83" s="4"/>
      <c r="I83" s="3">
        <f t="shared" si="24"/>
        <v>3</v>
      </c>
      <c r="J83" s="3">
        <f t="shared" si="24"/>
        <v>3</v>
      </c>
      <c r="K83" s="3">
        <f t="shared" si="24"/>
        <v>3</v>
      </c>
      <c r="L83" s="32">
        <f t="shared" si="17"/>
        <v>9</v>
      </c>
      <c r="M83" s="39">
        <f t="shared" si="25"/>
        <v>5</v>
      </c>
      <c r="N83" s="4"/>
      <c r="O83" s="3"/>
      <c r="P83" s="3"/>
      <c r="Q83" s="4"/>
      <c r="R83" s="14">
        <f>SUM(O83:Q83)</f>
        <v>0</v>
      </c>
      <c r="S83" s="3"/>
      <c r="T83" s="4"/>
      <c r="U83" s="4"/>
      <c r="V83" s="13">
        <f t="shared" si="19"/>
        <v>0</v>
      </c>
      <c r="W83" s="3"/>
      <c r="X83" s="4"/>
      <c r="Y83" s="4"/>
      <c r="Z83" s="14">
        <f t="shared" si="20"/>
        <v>0</v>
      </c>
      <c r="AA83"/>
      <c r="AB83"/>
      <c r="AC83"/>
      <c r="AD83"/>
    </row>
    <row r="84" spans="1:30" s="10" customFormat="1" ht="13.5" x14ac:dyDescent="0.15">
      <c r="A84" s="7">
        <v>77</v>
      </c>
      <c r="B84" s="58"/>
      <c r="C84" s="59"/>
      <c r="D84" s="60"/>
      <c r="E84" s="30" t="str">
        <f t="shared" si="21"/>
        <v>A</v>
      </c>
      <c r="F84" s="30" t="str">
        <f t="shared" si="22"/>
        <v>A</v>
      </c>
      <c r="G84" s="30" t="str">
        <f t="shared" si="23"/>
        <v>A</v>
      </c>
      <c r="H84" s="4"/>
      <c r="I84" s="3">
        <f t="shared" si="24"/>
        <v>3</v>
      </c>
      <c r="J84" s="3">
        <f t="shared" si="24"/>
        <v>3</v>
      </c>
      <c r="K84" s="3">
        <f t="shared" si="24"/>
        <v>3</v>
      </c>
      <c r="L84" s="32">
        <f t="shared" si="17"/>
        <v>9</v>
      </c>
      <c r="M84" s="39">
        <f t="shared" si="25"/>
        <v>5</v>
      </c>
      <c r="N84" s="4"/>
      <c r="O84" s="3"/>
      <c r="P84" s="3"/>
      <c r="Q84" s="4"/>
      <c r="R84" s="14">
        <f>SUM(O84:Q84)</f>
        <v>0</v>
      </c>
      <c r="S84" s="3"/>
      <c r="T84" s="4"/>
      <c r="U84" s="4"/>
      <c r="V84" s="13">
        <f t="shared" si="19"/>
        <v>0</v>
      </c>
      <c r="W84" s="3"/>
      <c r="X84" s="4"/>
      <c r="Y84" s="4"/>
      <c r="Z84" s="14">
        <f t="shared" si="20"/>
        <v>0</v>
      </c>
      <c r="AA84"/>
      <c r="AB84"/>
      <c r="AC84"/>
      <c r="AD84"/>
    </row>
    <row r="85" spans="1:30" s="10" customFormat="1" ht="13.5" x14ac:dyDescent="0.15">
      <c r="A85" s="7">
        <v>78</v>
      </c>
      <c r="B85" s="58"/>
      <c r="C85" s="59"/>
      <c r="D85" s="60"/>
      <c r="E85" s="30" t="str">
        <f t="shared" si="21"/>
        <v>A</v>
      </c>
      <c r="F85" s="30" t="str">
        <f t="shared" si="22"/>
        <v>A</v>
      </c>
      <c r="G85" s="30" t="str">
        <f t="shared" si="23"/>
        <v>A</v>
      </c>
      <c r="H85" s="4"/>
      <c r="I85" s="3">
        <f t="shared" si="24"/>
        <v>3</v>
      </c>
      <c r="J85" s="3">
        <f t="shared" si="24"/>
        <v>3</v>
      </c>
      <c r="K85" s="3">
        <f t="shared" si="24"/>
        <v>3</v>
      </c>
      <c r="L85" s="32">
        <f t="shared" si="17"/>
        <v>9</v>
      </c>
      <c r="M85" s="39">
        <f t="shared" si="25"/>
        <v>5</v>
      </c>
      <c r="N85" s="4"/>
      <c r="O85" s="3"/>
      <c r="P85" s="3"/>
      <c r="Q85" s="4"/>
      <c r="R85" s="14">
        <f>SUM(O85:Q85)</f>
        <v>0</v>
      </c>
      <c r="S85" s="3"/>
      <c r="T85" s="4"/>
      <c r="U85" s="4"/>
      <c r="V85" s="13">
        <f t="shared" si="19"/>
        <v>0</v>
      </c>
      <c r="W85" s="3"/>
      <c r="X85" s="4"/>
      <c r="Y85" s="4"/>
      <c r="Z85" s="14">
        <f t="shared" si="20"/>
        <v>0</v>
      </c>
      <c r="AA85"/>
      <c r="AB85"/>
      <c r="AC85"/>
      <c r="AD85"/>
    </row>
    <row r="86" spans="1:30" s="10" customFormat="1" ht="13.5" x14ac:dyDescent="0.15">
      <c r="A86" s="7">
        <v>79</v>
      </c>
      <c r="B86" s="58"/>
      <c r="C86" s="59"/>
      <c r="D86" s="60"/>
      <c r="E86" s="30" t="str">
        <f t="shared" si="21"/>
        <v>A</v>
      </c>
      <c r="F86" s="30" t="str">
        <f t="shared" si="22"/>
        <v>A</v>
      </c>
      <c r="G86" s="30" t="str">
        <f t="shared" si="23"/>
        <v>A</v>
      </c>
      <c r="H86" s="4"/>
      <c r="I86" s="3">
        <f t="shared" si="24"/>
        <v>3</v>
      </c>
      <c r="J86" s="3">
        <f t="shared" si="24"/>
        <v>3</v>
      </c>
      <c r="K86" s="3">
        <f t="shared" si="24"/>
        <v>3</v>
      </c>
      <c r="L86" s="32">
        <f t="shared" si="17"/>
        <v>9</v>
      </c>
      <c r="M86" s="39">
        <f t="shared" si="25"/>
        <v>5</v>
      </c>
      <c r="N86" s="4"/>
      <c r="O86" s="3"/>
      <c r="P86" s="3"/>
      <c r="Q86" s="4"/>
      <c r="R86" s="14">
        <f>SUM(O86:Q86)</f>
        <v>0</v>
      </c>
      <c r="S86" s="3"/>
      <c r="T86" s="4"/>
      <c r="U86" s="4"/>
      <c r="V86" s="13">
        <f t="shared" si="19"/>
        <v>0</v>
      </c>
      <c r="W86" s="3"/>
      <c r="X86" s="4"/>
      <c r="Y86" s="4"/>
      <c r="Z86" s="14">
        <f t="shared" si="20"/>
        <v>0</v>
      </c>
      <c r="AA86"/>
      <c r="AB86"/>
      <c r="AC86"/>
      <c r="AD86"/>
    </row>
    <row r="87" spans="1:30" s="10" customFormat="1" ht="13.5" x14ac:dyDescent="0.15">
      <c r="A87" s="7">
        <v>80</v>
      </c>
      <c r="B87" s="58"/>
      <c r="C87" s="59"/>
      <c r="D87" s="60"/>
      <c r="E87" s="30" t="str">
        <f t="shared" si="21"/>
        <v>A</v>
      </c>
      <c r="F87" s="30" t="str">
        <f t="shared" si="22"/>
        <v>A</v>
      </c>
      <c r="G87" s="30" t="str">
        <f t="shared" si="23"/>
        <v>A</v>
      </c>
      <c r="H87" s="4"/>
      <c r="I87" s="3">
        <f t="shared" si="24"/>
        <v>3</v>
      </c>
      <c r="J87" s="3">
        <f t="shared" si="24"/>
        <v>3</v>
      </c>
      <c r="K87" s="3">
        <f t="shared" si="24"/>
        <v>3</v>
      </c>
      <c r="L87" s="32">
        <f t="shared" si="17"/>
        <v>9</v>
      </c>
      <c r="M87" s="39">
        <f t="shared" si="25"/>
        <v>5</v>
      </c>
      <c r="N87" s="4"/>
      <c r="O87" s="3"/>
      <c r="P87" s="3"/>
      <c r="Q87" s="4"/>
      <c r="R87" s="14">
        <f t="shared" si="18"/>
        <v>0</v>
      </c>
      <c r="S87" s="3"/>
      <c r="T87" s="4"/>
      <c r="U87" s="4"/>
      <c r="V87" s="13">
        <f t="shared" si="19"/>
        <v>0</v>
      </c>
      <c r="W87" s="3"/>
      <c r="X87" s="4"/>
      <c r="Y87" s="4"/>
      <c r="Z87" s="14">
        <f t="shared" si="20"/>
        <v>0</v>
      </c>
      <c r="AA87"/>
      <c r="AB87"/>
      <c r="AC87"/>
      <c r="AD87"/>
    </row>
    <row r="88" spans="1:30" s="10" customFormat="1" ht="13.5" x14ac:dyDescent="0.15">
      <c r="A88" s="7">
        <v>81</v>
      </c>
      <c r="B88" s="58"/>
      <c r="C88" s="59"/>
      <c r="D88" s="60"/>
      <c r="E88" s="30" t="str">
        <f t="shared" si="21"/>
        <v>A</v>
      </c>
      <c r="F88" s="30" t="str">
        <f t="shared" si="22"/>
        <v>A</v>
      </c>
      <c r="G88" s="30" t="str">
        <f t="shared" si="23"/>
        <v>A</v>
      </c>
      <c r="H88" s="4"/>
      <c r="I88" s="3">
        <f t="shared" si="24"/>
        <v>3</v>
      </c>
      <c r="J88" s="3">
        <f t="shared" si="24"/>
        <v>3</v>
      </c>
      <c r="K88" s="3">
        <f t="shared" si="24"/>
        <v>3</v>
      </c>
      <c r="L88" s="32">
        <f t="shared" si="17"/>
        <v>9</v>
      </c>
      <c r="M88" s="39">
        <f t="shared" si="25"/>
        <v>5</v>
      </c>
      <c r="N88" s="4"/>
      <c r="O88" s="3"/>
      <c r="P88" s="4"/>
      <c r="Q88" s="4"/>
      <c r="R88" s="14">
        <f t="shared" si="18"/>
        <v>0</v>
      </c>
      <c r="S88" s="4"/>
      <c r="T88" s="4"/>
      <c r="U88" s="4"/>
      <c r="V88" s="13">
        <f t="shared" si="19"/>
        <v>0</v>
      </c>
      <c r="W88" s="4"/>
      <c r="X88" s="4"/>
      <c r="Y88" s="4"/>
      <c r="Z88" s="14">
        <f t="shared" si="20"/>
        <v>0</v>
      </c>
      <c r="AA88"/>
      <c r="AB88"/>
      <c r="AC88"/>
      <c r="AD88"/>
    </row>
    <row r="89" spans="1:30" s="10" customFormat="1" ht="13.5" x14ac:dyDescent="0.15">
      <c r="A89" s="7">
        <v>82</v>
      </c>
      <c r="B89" s="58"/>
      <c r="C89" s="59"/>
      <c r="D89" s="60"/>
      <c r="E89" s="30" t="str">
        <f t="shared" si="21"/>
        <v>A</v>
      </c>
      <c r="F89" s="30" t="str">
        <f t="shared" si="22"/>
        <v>A</v>
      </c>
      <c r="G89" s="30" t="str">
        <f t="shared" si="23"/>
        <v>A</v>
      </c>
      <c r="H89" s="4"/>
      <c r="I89" s="3">
        <f t="shared" si="24"/>
        <v>3</v>
      </c>
      <c r="J89" s="3">
        <f t="shared" si="24"/>
        <v>3</v>
      </c>
      <c r="K89" s="3">
        <f t="shared" si="24"/>
        <v>3</v>
      </c>
      <c r="L89" s="32">
        <f t="shared" si="17"/>
        <v>9</v>
      </c>
      <c r="M89" s="39">
        <f t="shared" si="25"/>
        <v>5</v>
      </c>
      <c r="N89" s="4"/>
      <c r="O89" s="3"/>
      <c r="P89" s="4"/>
      <c r="Q89" s="4"/>
      <c r="R89" s="14">
        <f t="shared" si="18"/>
        <v>0</v>
      </c>
      <c r="S89" s="4"/>
      <c r="T89" s="4"/>
      <c r="U89" s="4"/>
      <c r="V89" s="13">
        <f t="shared" si="19"/>
        <v>0</v>
      </c>
      <c r="W89" s="4"/>
      <c r="X89" s="4"/>
      <c r="Y89" s="4"/>
      <c r="Z89" s="14">
        <f t="shared" si="20"/>
        <v>0</v>
      </c>
      <c r="AA89"/>
      <c r="AB89"/>
      <c r="AC89"/>
      <c r="AD89"/>
    </row>
    <row r="90" spans="1:30" s="10" customFormat="1" ht="13.5" x14ac:dyDescent="0.15">
      <c r="A90" s="7">
        <v>83</v>
      </c>
      <c r="B90" s="58"/>
      <c r="C90" s="59"/>
      <c r="D90" s="60"/>
      <c r="E90" s="30" t="str">
        <f t="shared" si="21"/>
        <v>A</v>
      </c>
      <c r="F90" s="30" t="str">
        <f t="shared" si="22"/>
        <v>A</v>
      </c>
      <c r="G90" s="30" t="str">
        <f t="shared" si="23"/>
        <v>A</v>
      </c>
      <c r="H90" s="4"/>
      <c r="I90" s="3">
        <f t="shared" si="24"/>
        <v>3</v>
      </c>
      <c r="J90" s="3">
        <f t="shared" si="24"/>
        <v>3</v>
      </c>
      <c r="K90" s="3">
        <f t="shared" si="24"/>
        <v>3</v>
      </c>
      <c r="L90" s="32">
        <f t="shared" si="17"/>
        <v>9</v>
      </c>
      <c r="M90" s="39">
        <f t="shared" si="25"/>
        <v>5</v>
      </c>
      <c r="N90" s="4"/>
      <c r="O90" s="3"/>
      <c r="P90" s="4"/>
      <c r="Q90" s="4"/>
      <c r="R90" s="14">
        <f t="shared" si="18"/>
        <v>0</v>
      </c>
      <c r="S90" s="4"/>
      <c r="T90" s="66"/>
      <c r="U90" s="4"/>
      <c r="V90" s="13">
        <f t="shared" si="19"/>
        <v>0</v>
      </c>
      <c r="W90" s="4"/>
      <c r="X90" s="4"/>
      <c r="Y90" s="4"/>
      <c r="Z90" s="14">
        <f t="shared" si="20"/>
        <v>0</v>
      </c>
      <c r="AA90"/>
      <c r="AB90"/>
      <c r="AC90"/>
      <c r="AD90"/>
    </row>
    <row r="91" spans="1:30" s="10" customFormat="1" ht="13.5" x14ac:dyDescent="0.15">
      <c r="A91" s="7">
        <v>84</v>
      </c>
      <c r="B91" s="58"/>
      <c r="C91" s="59"/>
      <c r="D91" s="60"/>
      <c r="E91" s="30" t="str">
        <f t="shared" si="21"/>
        <v>A</v>
      </c>
      <c r="F91" s="30" t="str">
        <f t="shared" si="22"/>
        <v>A</v>
      </c>
      <c r="G91" s="30" t="str">
        <f t="shared" si="23"/>
        <v>A</v>
      </c>
      <c r="H91" s="4"/>
      <c r="I91" s="3">
        <f t="shared" si="24"/>
        <v>3</v>
      </c>
      <c r="J91" s="3">
        <f t="shared" si="24"/>
        <v>3</v>
      </c>
      <c r="K91" s="3">
        <f t="shared" si="24"/>
        <v>3</v>
      </c>
      <c r="L91" s="32">
        <f t="shared" si="17"/>
        <v>9</v>
      </c>
      <c r="M91" s="39">
        <f t="shared" si="25"/>
        <v>5</v>
      </c>
      <c r="N91" s="4"/>
      <c r="O91" s="3"/>
      <c r="P91" s="4"/>
      <c r="Q91" s="4"/>
      <c r="R91" s="14">
        <f t="shared" si="18"/>
        <v>0</v>
      </c>
      <c r="S91" s="4"/>
      <c r="T91" s="66"/>
      <c r="U91" s="4"/>
      <c r="V91" s="13">
        <f t="shared" si="19"/>
        <v>0</v>
      </c>
      <c r="W91" s="4"/>
      <c r="X91" s="4"/>
      <c r="Y91" s="4"/>
      <c r="Z91" s="14">
        <f t="shared" si="20"/>
        <v>0</v>
      </c>
      <c r="AA91"/>
      <c r="AB91"/>
      <c r="AC91"/>
      <c r="AD91"/>
    </row>
    <row r="92" spans="1:30" s="10" customFormat="1" ht="13.5" x14ac:dyDescent="0.15">
      <c r="A92" s="7">
        <v>85</v>
      </c>
      <c r="B92" s="58"/>
      <c r="C92" s="59"/>
      <c r="D92" s="60"/>
      <c r="E92" s="30" t="str">
        <f t="shared" si="21"/>
        <v>A</v>
      </c>
      <c r="F92" s="30" t="str">
        <f t="shared" si="22"/>
        <v>A</v>
      </c>
      <c r="G92" s="30" t="str">
        <f t="shared" si="23"/>
        <v>A</v>
      </c>
      <c r="H92" s="4"/>
      <c r="I92" s="3">
        <f t="shared" si="24"/>
        <v>3</v>
      </c>
      <c r="J92" s="3">
        <f t="shared" si="24"/>
        <v>3</v>
      </c>
      <c r="K92" s="3">
        <f t="shared" si="24"/>
        <v>3</v>
      </c>
      <c r="L92" s="32">
        <f t="shared" si="17"/>
        <v>9</v>
      </c>
      <c r="M92" s="39">
        <f t="shared" si="25"/>
        <v>5</v>
      </c>
      <c r="N92" s="4"/>
      <c r="O92" s="3"/>
      <c r="P92" s="4"/>
      <c r="Q92" s="4"/>
      <c r="R92" s="14">
        <f t="shared" si="18"/>
        <v>0</v>
      </c>
      <c r="S92" s="4"/>
      <c r="T92" s="4"/>
      <c r="U92" s="4"/>
      <c r="V92" s="13">
        <f t="shared" si="19"/>
        <v>0</v>
      </c>
      <c r="W92" s="4"/>
      <c r="X92" s="4"/>
      <c r="Y92" s="4"/>
      <c r="Z92" s="14">
        <f t="shared" si="20"/>
        <v>0</v>
      </c>
      <c r="AA92"/>
      <c r="AB92"/>
      <c r="AC92"/>
      <c r="AD92"/>
    </row>
    <row r="93" spans="1:30" s="10" customFormat="1" ht="13.5" x14ac:dyDescent="0.15">
      <c r="A93" s="7">
        <v>86</v>
      </c>
      <c r="B93" s="58"/>
      <c r="C93" s="59"/>
      <c r="D93" s="60"/>
      <c r="E93" s="30" t="str">
        <f t="shared" si="21"/>
        <v>A</v>
      </c>
      <c r="F93" s="30" t="str">
        <f t="shared" si="22"/>
        <v>A</v>
      </c>
      <c r="G93" s="30" t="str">
        <f t="shared" si="23"/>
        <v>A</v>
      </c>
      <c r="H93" s="4"/>
      <c r="I93" s="3">
        <f t="shared" si="24"/>
        <v>3</v>
      </c>
      <c r="J93" s="3">
        <f t="shared" si="24"/>
        <v>3</v>
      </c>
      <c r="K93" s="3">
        <f t="shared" si="24"/>
        <v>3</v>
      </c>
      <c r="L93" s="32">
        <f t="shared" si="17"/>
        <v>9</v>
      </c>
      <c r="M93" s="39">
        <f t="shared" si="25"/>
        <v>5</v>
      </c>
      <c r="N93" s="4"/>
      <c r="O93" s="4"/>
      <c r="P93" s="4"/>
      <c r="Q93" s="4"/>
      <c r="R93" s="14">
        <f t="shared" si="18"/>
        <v>0</v>
      </c>
      <c r="S93" s="4"/>
      <c r="T93" s="4"/>
      <c r="U93" s="4"/>
      <c r="V93" s="13">
        <f t="shared" si="19"/>
        <v>0</v>
      </c>
      <c r="W93" s="4"/>
      <c r="X93" s="4"/>
      <c r="Y93" s="4"/>
      <c r="Z93" s="14">
        <f t="shared" si="20"/>
        <v>0</v>
      </c>
      <c r="AA93"/>
      <c r="AB93"/>
      <c r="AC93"/>
      <c r="AD93"/>
    </row>
    <row r="94" spans="1:30" s="10" customFormat="1" ht="13.5" x14ac:dyDescent="0.15">
      <c r="A94" s="7">
        <v>87</v>
      </c>
      <c r="B94" s="58"/>
      <c r="C94" s="59"/>
      <c r="D94" s="60"/>
      <c r="E94" s="30" t="str">
        <f t="shared" si="21"/>
        <v>A</v>
      </c>
      <c r="F94" s="30" t="str">
        <f t="shared" si="22"/>
        <v>A</v>
      </c>
      <c r="G94" s="30" t="str">
        <f t="shared" si="23"/>
        <v>A</v>
      </c>
      <c r="H94" s="4"/>
      <c r="I94" s="3">
        <f t="shared" si="24"/>
        <v>3</v>
      </c>
      <c r="J94" s="3">
        <f t="shared" si="24"/>
        <v>3</v>
      </c>
      <c r="K94" s="3">
        <f t="shared" si="24"/>
        <v>3</v>
      </c>
      <c r="L94" s="32">
        <f t="shared" si="17"/>
        <v>9</v>
      </c>
      <c r="M94" s="39">
        <f t="shared" si="25"/>
        <v>5</v>
      </c>
      <c r="N94" s="4"/>
      <c r="O94" s="4"/>
      <c r="P94" s="4"/>
      <c r="Q94" s="4"/>
      <c r="R94" s="14">
        <f t="shared" si="18"/>
        <v>0</v>
      </c>
      <c r="S94" s="4"/>
      <c r="T94" s="4"/>
      <c r="U94" s="4"/>
      <c r="V94" s="13">
        <f t="shared" si="19"/>
        <v>0</v>
      </c>
      <c r="W94" s="4"/>
      <c r="X94" s="4"/>
      <c r="Y94" s="4"/>
      <c r="Z94" s="14">
        <f t="shared" si="20"/>
        <v>0</v>
      </c>
      <c r="AA94"/>
      <c r="AB94"/>
      <c r="AC94"/>
      <c r="AD94"/>
    </row>
    <row r="95" spans="1:30" s="10" customFormat="1" ht="13.5" x14ac:dyDescent="0.15">
      <c r="A95" s="7">
        <v>88</v>
      </c>
      <c r="B95" s="58"/>
      <c r="C95" s="59"/>
      <c r="D95" s="60"/>
      <c r="E95" s="30" t="str">
        <f t="shared" si="21"/>
        <v>A</v>
      </c>
      <c r="F95" s="30" t="str">
        <f t="shared" si="22"/>
        <v>A</v>
      </c>
      <c r="G95" s="30" t="str">
        <f t="shared" si="23"/>
        <v>A</v>
      </c>
      <c r="H95" s="4"/>
      <c r="I95" s="3">
        <f t="shared" si="24"/>
        <v>3</v>
      </c>
      <c r="J95" s="3">
        <f t="shared" si="24"/>
        <v>3</v>
      </c>
      <c r="K95" s="3">
        <f t="shared" si="24"/>
        <v>3</v>
      </c>
      <c r="L95" s="32">
        <f t="shared" si="17"/>
        <v>9</v>
      </c>
      <c r="M95" s="39">
        <f t="shared" si="25"/>
        <v>5</v>
      </c>
      <c r="N95" s="4"/>
      <c r="O95" s="4"/>
      <c r="P95" s="4"/>
      <c r="Q95" s="4"/>
      <c r="R95" s="14">
        <f t="shared" si="18"/>
        <v>0</v>
      </c>
      <c r="S95" s="4"/>
      <c r="T95" s="4"/>
      <c r="U95" s="4"/>
      <c r="V95" s="13">
        <f t="shared" si="19"/>
        <v>0</v>
      </c>
      <c r="W95" s="4"/>
      <c r="X95" s="4"/>
      <c r="Y95" s="4"/>
      <c r="Z95" s="14">
        <f t="shared" si="20"/>
        <v>0</v>
      </c>
      <c r="AA95"/>
      <c r="AB95"/>
      <c r="AC95"/>
      <c r="AD95"/>
    </row>
    <row r="96" spans="1:30" s="10" customFormat="1" ht="13.5" x14ac:dyDescent="0.15">
      <c r="A96" s="7">
        <v>89</v>
      </c>
      <c r="B96" s="58"/>
      <c r="C96" s="59"/>
      <c r="D96" s="60"/>
      <c r="E96" s="30" t="str">
        <f t="shared" si="21"/>
        <v>A</v>
      </c>
      <c r="F96" s="30" t="str">
        <f t="shared" si="22"/>
        <v>A</v>
      </c>
      <c r="G96" s="30" t="str">
        <f t="shared" si="23"/>
        <v>A</v>
      </c>
      <c r="H96" s="4"/>
      <c r="I96" s="3">
        <f t="shared" si="24"/>
        <v>3</v>
      </c>
      <c r="J96" s="3">
        <f t="shared" si="24"/>
        <v>3</v>
      </c>
      <c r="K96" s="3">
        <f t="shared" si="24"/>
        <v>3</v>
      </c>
      <c r="L96" s="32">
        <f t="shared" si="17"/>
        <v>9</v>
      </c>
      <c r="M96" s="39">
        <f t="shared" si="25"/>
        <v>5</v>
      </c>
      <c r="N96" s="4"/>
      <c r="O96" s="4"/>
      <c r="P96" s="4"/>
      <c r="Q96" s="4"/>
      <c r="R96" s="14">
        <f t="shared" si="18"/>
        <v>0</v>
      </c>
      <c r="S96" s="66"/>
      <c r="T96" s="4"/>
      <c r="U96" s="4"/>
      <c r="V96" s="13">
        <f t="shared" si="19"/>
        <v>0</v>
      </c>
      <c r="W96" s="4"/>
      <c r="X96" s="4"/>
      <c r="Y96" s="4"/>
      <c r="Z96" s="14">
        <f t="shared" si="20"/>
        <v>0</v>
      </c>
      <c r="AA96"/>
      <c r="AB96"/>
      <c r="AC96"/>
      <c r="AD96"/>
    </row>
    <row r="97" spans="1:30" s="10" customFormat="1" ht="13.5" x14ac:dyDescent="0.15">
      <c r="A97" s="7">
        <v>90</v>
      </c>
      <c r="B97" s="58"/>
      <c r="C97" s="59"/>
      <c r="D97" s="60"/>
      <c r="E97" s="30" t="str">
        <f t="shared" si="21"/>
        <v>A</v>
      </c>
      <c r="F97" s="30" t="str">
        <f t="shared" si="22"/>
        <v>A</v>
      </c>
      <c r="G97" s="30" t="str">
        <f t="shared" si="23"/>
        <v>A</v>
      </c>
      <c r="H97" s="4"/>
      <c r="I97" s="3">
        <f t="shared" si="24"/>
        <v>3</v>
      </c>
      <c r="J97" s="3">
        <f t="shared" si="24"/>
        <v>3</v>
      </c>
      <c r="K97" s="3">
        <f t="shared" si="24"/>
        <v>3</v>
      </c>
      <c r="L97" s="32">
        <f t="shared" si="17"/>
        <v>9</v>
      </c>
      <c r="M97" s="39">
        <f t="shared" si="25"/>
        <v>5</v>
      </c>
      <c r="N97" s="4"/>
      <c r="O97" s="4"/>
      <c r="P97" s="4"/>
      <c r="Q97" s="4"/>
      <c r="R97" s="14">
        <f t="shared" si="18"/>
        <v>0</v>
      </c>
      <c r="S97" s="66"/>
      <c r="T97" s="4"/>
      <c r="U97" s="4"/>
      <c r="V97" s="13">
        <f t="shared" si="19"/>
        <v>0</v>
      </c>
      <c r="W97" s="4"/>
      <c r="X97" s="4"/>
      <c r="Y97" s="4"/>
      <c r="Z97" s="14">
        <f t="shared" si="20"/>
        <v>0</v>
      </c>
      <c r="AA97"/>
      <c r="AB97"/>
      <c r="AC97"/>
      <c r="AD97"/>
    </row>
    <row r="98" spans="1:30" s="10" customFormat="1" ht="13.5" x14ac:dyDescent="0.15">
      <c r="A98" s="7">
        <v>91</v>
      </c>
      <c r="B98" s="58"/>
      <c r="C98" s="59"/>
      <c r="D98" s="60"/>
      <c r="E98" s="30" t="str">
        <f t="shared" si="21"/>
        <v>A</v>
      </c>
      <c r="F98" s="30" t="str">
        <f t="shared" si="22"/>
        <v>A</v>
      </c>
      <c r="G98" s="30" t="str">
        <f t="shared" si="23"/>
        <v>A</v>
      </c>
      <c r="H98" s="4"/>
      <c r="I98" s="3">
        <f t="shared" si="24"/>
        <v>3</v>
      </c>
      <c r="J98" s="3">
        <f t="shared" si="24"/>
        <v>3</v>
      </c>
      <c r="K98" s="3">
        <f t="shared" si="24"/>
        <v>3</v>
      </c>
      <c r="L98" s="32">
        <f t="shared" si="17"/>
        <v>9</v>
      </c>
      <c r="M98" s="39">
        <f t="shared" si="25"/>
        <v>5</v>
      </c>
      <c r="N98" s="4"/>
      <c r="O98" s="4"/>
      <c r="P98" s="4"/>
      <c r="Q98" s="4"/>
      <c r="R98" s="14">
        <f t="shared" si="18"/>
        <v>0</v>
      </c>
      <c r="S98" s="4"/>
      <c r="T98" s="4"/>
      <c r="U98" s="4"/>
      <c r="V98" s="13">
        <f t="shared" si="19"/>
        <v>0</v>
      </c>
      <c r="W98" s="4"/>
      <c r="X98" s="4"/>
      <c r="Y98" s="4"/>
      <c r="Z98" s="14">
        <f t="shared" si="20"/>
        <v>0</v>
      </c>
      <c r="AA98"/>
      <c r="AB98"/>
      <c r="AC98"/>
      <c r="AD98"/>
    </row>
    <row r="99" spans="1:30" s="10" customFormat="1" ht="13.5" x14ac:dyDescent="0.15">
      <c r="A99" s="7">
        <v>92</v>
      </c>
      <c r="B99" s="58"/>
      <c r="C99" s="59"/>
      <c r="D99" s="60"/>
      <c r="E99" s="30" t="str">
        <f t="shared" si="21"/>
        <v>A</v>
      </c>
      <c r="F99" s="30" t="str">
        <f t="shared" si="22"/>
        <v>A</v>
      </c>
      <c r="G99" s="30" t="str">
        <f t="shared" si="23"/>
        <v>A</v>
      </c>
      <c r="H99" s="4"/>
      <c r="I99" s="3">
        <f t="shared" si="24"/>
        <v>3</v>
      </c>
      <c r="J99" s="3">
        <f t="shared" si="24"/>
        <v>3</v>
      </c>
      <c r="K99" s="3">
        <f t="shared" si="24"/>
        <v>3</v>
      </c>
      <c r="L99" s="32">
        <f t="shared" si="17"/>
        <v>9</v>
      </c>
      <c r="M99" s="39">
        <f t="shared" si="25"/>
        <v>5</v>
      </c>
      <c r="N99" s="4"/>
      <c r="O99" s="4"/>
      <c r="P99" s="4"/>
      <c r="Q99" s="4"/>
      <c r="R99" s="14">
        <f t="shared" si="18"/>
        <v>0</v>
      </c>
      <c r="S99" s="4"/>
      <c r="T99" s="4"/>
      <c r="U99" s="4"/>
      <c r="V99" s="13">
        <f t="shared" si="19"/>
        <v>0</v>
      </c>
      <c r="W99" s="4"/>
      <c r="X99" s="4"/>
      <c r="Y99" s="4"/>
      <c r="Z99" s="14">
        <f t="shared" si="20"/>
        <v>0</v>
      </c>
      <c r="AA99"/>
      <c r="AB99"/>
      <c r="AC99"/>
      <c r="AD99"/>
    </row>
    <row r="100" spans="1:30" s="10" customFormat="1" ht="13.5" x14ac:dyDescent="0.15">
      <c r="A100" s="7">
        <v>93</v>
      </c>
      <c r="B100" s="58"/>
      <c r="C100" s="59"/>
      <c r="D100" s="60"/>
      <c r="E100" s="30" t="str">
        <f t="shared" si="21"/>
        <v>A</v>
      </c>
      <c r="F100" s="30" t="str">
        <f t="shared" si="22"/>
        <v>A</v>
      </c>
      <c r="G100" s="30" t="str">
        <f t="shared" si="23"/>
        <v>A</v>
      </c>
      <c r="H100" s="4"/>
      <c r="I100" s="3">
        <f t="shared" si="24"/>
        <v>3</v>
      </c>
      <c r="J100" s="3">
        <f t="shared" si="24"/>
        <v>3</v>
      </c>
      <c r="K100" s="3">
        <f t="shared" si="24"/>
        <v>3</v>
      </c>
      <c r="L100" s="32">
        <f t="shared" si="17"/>
        <v>9</v>
      </c>
      <c r="M100" s="39">
        <f t="shared" si="25"/>
        <v>5</v>
      </c>
      <c r="N100" s="4"/>
      <c r="O100" s="4"/>
      <c r="P100" s="4"/>
      <c r="Q100" s="4"/>
      <c r="R100" s="14">
        <f t="shared" si="18"/>
        <v>0</v>
      </c>
      <c r="S100" s="4"/>
      <c r="T100" s="4"/>
      <c r="U100" s="4"/>
      <c r="V100" s="13">
        <f t="shared" si="19"/>
        <v>0</v>
      </c>
      <c r="W100" s="4"/>
      <c r="X100" s="4"/>
      <c r="Y100" s="4"/>
      <c r="Z100" s="14">
        <f t="shared" si="20"/>
        <v>0</v>
      </c>
      <c r="AA100"/>
      <c r="AB100"/>
      <c r="AC100"/>
      <c r="AD100"/>
    </row>
    <row r="101" spans="1:30" s="10" customFormat="1" ht="13.5" x14ac:dyDescent="0.15">
      <c r="A101" s="7">
        <v>94</v>
      </c>
      <c r="B101" s="58"/>
      <c r="C101" s="59"/>
      <c r="D101" s="60"/>
      <c r="E101" s="30" t="str">
        <f t="shared" si="21"/>
        <v>A</v>
      </c>
      <c r="F101" s="30" t="str">
        <f t="shared" si="22"/>
        <v>A</v>
      </c>
      <c r="G101" s="30" t="str">
        <f t="shared" si="23"/>
        <v>A</v>
      </c>
      <c r="H101" s="4"/>
      <c r="I101" s="3">
        <f t="shared" si="24"/>
        <v>3</v>
      </c>
      <c r="J101" s="3">
        <f t="shared" si="24"/>
        <v>3</v>
      </c>
      <c r="K101" s="3">
        <f t="shared" si="24"/>
        <v>3</v>
      </c>
      <c r="L101" s="32">
        <f t="shared" si="17"/>
        <v>9</v>
      </c>
      <c r="M101" s="39">
        <f t="shared" si="25"/>
        <v>5</v>
      </c>
      <c r="N101" s="4"/>
      <c r="O101" s="4"/>
      <c r="P101" s="4"/>
      <c r="Q101" s="4"/>
      <c r="R101" s="14">
        <f t="shared" si="18"/>
        <v>0</v>
      </c>
      <c r="S101" s="4"/>
      <c r="T101" s="4"/>
      <c r="U101" s="4"/>
      <c r="V101" s="13">
        <f t="shared" si="19"/>
        <v>0</v>
      </c>
      <c r="W101" s="4"/>
      <c r="X101" s="4"/>
      <c r="Y101" s="4"/>
      <c r="Z101" s="14">
        <f t="shared" si="20"/>
        <v>0</v>
      </c>
      <c r="AA101"/>
      <c r="AB101"/>
      <c r="AC101"/>
      <c r="AD101"/>
    </row>
    <row r="102" spans="1:30" s="10" customFormat="1" ht="13.5" x14ac:dyDescent="0.15">
      <c r="A102" s="7">
        <v>95</v>
      </c>
      <c r="B102" s="58"/>
      <c r="C102" s="59"/>
      <c r="D102" s="60"/>
      <c r="E102" s="30" t="str">
        <f t="shared" si="21"/>
        <v>A</v>
      </c>
      <c r="F102" s="30" t="str">
        <f t="shared" si="22"/>
        <v>A</v>
      </c>
      <c r="G102" s="30" t="str">
        <f t="shared" si="23"/>
        <v>A</v>
      </c>
      <c r="H102" s="4"/>
      <c r="I102" s="3">
        <f t="shared" si="24"/>
        <v>3</v>
      </c>
      <c r="J102" s="3">
        <f t="shared" si="24"/>
        <v>3</v>
      </c>
      <c r="K102" s="3">
        <f t="shared" si="24"/>
        <v>3</v>
      </c>
      <c r="L102" s="32">
        <f t="shared" si="17"/>
        <v>9</v>
      </c>
      <c r="M102" s="39">
        <f t="shared" si="25"/>
        <v>5</v>
      </c>
      <c r="N102" s="4"/>
      <c r="O102" s="4"/>
      <c r="P102" s="4"/>
      <c r="Q102" s="4"/>
      <c r="R102" s="14">
        <f t="shared" si="18"/>
        <v>0</v>
      </c>
      <c r="S102" s="4"/>
      <c r="T102" s="4"/>
      <c r="U102" s="4"/>
      <c r="V102" s="13">
        <f t="shared" si="19"/>
        <v>0</v>
      </c>
      <c r="W102" s="4"/>
      <c r="X102" s="4"/>
      <c r="Y102" s="4"/>
      <c r="Z102" s="14">
        <f t="shared" si="20"/>
        <v>0</v>
      </c>
      <c r="AA102"/>
      <c r="AB102"/>
      <c r="AC102"/>
      <c r="AD102"/>
    </row>
    <row r="103" spans="1:30" s="10" customFormat="1" ht="13.5" x14ac:dyDescent="0.15">
      <c r="A103" s="7">
        <v>96</v>
      </c>
      <c r="B103" s="58"/>
      <c r="C103" s="59"/>
      <c r="D103" s="60"/>
      <c r="E103" s="30" t="str">
        <f t="shared" si="21"/>
        <v>A</v>
      </c>
      <c r="F103" s="30" t="str">
        <f t="shared" si="22"/>
        <v>A</v>
      </c>
      <c r="G103" s="30" t="str">
        <f t="shared" si="23"/>
        <v>A</v>
      </c>
      <c r="H103" s="4"/>
      <c r="I103" s="3">
        <f t="shared" si="24"/>
        <v>3</v>
      </c>
      <c r="J103" s="3">
        <f t="shared" si="24"/>
        <v>3</v>
      </c>
      <c r="K103" s="3">
        <f t="shared" si="24"/>
        <v>3</v>
      </c>
      <c r="L103" s="32">
        <f t="shared" ref="L103:L134" si="26">SUM(I103:K103)</f>
        <v>9</v>
      </c>
      <c r="M103" s="39">
        <f t="shared" si="25"/>
        <v>5</v>
      </c>
      <c r="N103" s="4"/>
      <c r="O103" s="4"/>
      <c r="P103" s="4"/>
      <c r="Q103" s="4"/>
      <c r="R103" s="14">
        <f t="shared" ref="R103:R134" si="27">SUM(O103:Q103)</f>
        <v>0</v>
      </c>
      <c r="S103" s="4"/>
      <c r="T103" s="4"/>
      <c r="U103" s="4"/>
      <c r="V103" s="13">
        <f t="shared" ref="V103:V134" si="28">SUM(S103:U103)</f>
        <v>0</v>
      </c>
      <c r="W103" s="4"/>
      <c r="X103" s="4"/>
      <c r="Y103" s="4"/>
      <c r="Z103" s="14">
        <f t="shared" ref="Z103:Z134" si="29">SUM(W103:Y103)</f>
        <v>0</v>
      </c>
      <c r="AA103"/>
      <c r="AB103"/>
      <c r="AC103"/>
      <c r="AD103"/>
    </row>
    <row r="104" spans="1:30" s="10" customFormat="1" ht="13.5" x14ac:dyDescent="0.15">
      <c r="A104" s="7">
        <v>97</v>
      </c>
      <c r="B104" s="58"/>
      <c r="C104" s="59"/>
      <c r="D104" s="60"/>
      <c r="E104" s="30" t="str">
        <f t="shared" si="21"/>
        <v>A</v>
      </c>
      <c r="F104" s="30" t="str">
        <f t="shared" si="22"/>
        <v>A</v>
      </c>
      <c r="G104" s="30" t="str">
        <f t="shared" si="23"/>
        <v>A</v>
      </c>
      <c r="H104" s="4"/>
      <c r="I104" s="3">
        <f t="shared" si="24"/>
        <v>3</v>
      </c>
      <c r="J104" s="3">
        <f t="shared" si="24"/>
        <v>3</v>
      </c>
      <c r="K104" s="3">
        <f t="shared" si="24"/>
        <v>3</v>
      </c>
      <c r="L104" s="32">
        <f t="shared" si="26"/>
        <v>9</v>
      </c>
      <c r="M104" s="39">
        <f t="shared" si="25"/>
        <v>5</v>
      </c>
      <c r="N104" s="4"/>
      <c r="O104" s="4"/>
      <c r="P104" s="4"/>
      <c r="Q104" s="4"/>
      <c r="R104" s="14">
        <f t="shared" si="27"/>
        <v>0</v>
      </c>
      <c r="S104" s="4"/>
      <c r="T104" s="4"/>
      <c r="U104" s="4"/>
      <c r="V104" s="13">
        <f t="shared" si="28"/>
        <v>0</v>
      </c>
      <c r="W104" s="4"/>
      <c r="X104" s="4"/>
      <c r="Y104" s="4"/>
      <c r="Z104" s="14">
        <f t="shared" si="29"/>
        <v>0</v>
      </c>
      <c r="AA104"/>
      <c r="AB104"/>
      <c r="AC104"/>
      <c r="AD104"/>
    </row>
    <row r="105" spans="1:30" s="10" customFormat="1" ht="13.5" x14ac:dyDescent="0.15">
      <c r="A105" s="7">
        <v>98</v>
      </c>
      <c r="B105" s="58"/>
      <c r="C105" s="59"/>
      <c r="D105" s="60"/>
      <c r="E105" s="30" t="str">
        <f t="shared" si="21"/>
        <v>A</v>
      </c>
      <c r="F105" s="30" t="str">
        <f t="shared" si="22"/>
        <v>A</v>
      </c>
      <c r="G105" s="30" t="str">
        <f t="shared" si="23"/>
        <v>A</v>
      </c>
      <c r="H105" s="4"/>
      <c r="I105" s="3">
        <f t="shared" si="24"/>
        <v>3</v>
      </c>
      <c r="J105" s="3">
        <f t="shared" si="24"/>
        <v>3</v>
      </c>
      <c r="K105" s="3">
        <f t="shared" si="24"/>
        <v>3</v>
      </c>
      <c r="L105" s="32">
        <f t="shared" si="26"/>
        <v>9</v>
      </c>
      <c r="M105" s="39">
        <f t="shared" si="25"/>
        <v>5</v>
      </c>
      <c r="N105" s="4"/>
      <c r="O105" s="4"/>
      <c r="P105" s="4"/>
      <c r="Q105" s="4"/>
      <c r="R105" s="14">
        <f t="shared" si="27"/>
        <v>0</v>
      </c>
      <c r="S105" s="4"/>
      <c r="T105" s="4"/>
      <c r="U105" s="4"/>
      <c r="V105" s="13">
        <f t="shared" si="28"/>
        <v>0</v>
      </c>
      <c r="W105" s="4"/>
      <c r="X105" s="4"/>
      <c r="Y105" s="4"/>
      <c r="Z105" s="14">
        <f t="shared" si="29"/>
        <v>0</v>
      </c>
      <c r="AA105"/>
      <c r="AB105"/>
      <c r="AC105"/>
      <c r="AD105"/>
    </row>
    <row r="106" spans="1:30" s="10" customFormat="1" ht="13.5" x14ac:dyDescent="0.15">
      <c r="A106" s="7">
        <v>99</v>
      </c>
      <c r="B106" s="58"/>
      <c r="C106" s="59"/>
      <c r="D106" s="60"/>
      <c r="E106" s="30" t="str">
        <f t="shared" si="21"/>
        <v>A</v>
      </c>
      <c r="F106" s="30" t="str">
        <f t="shared" si="22"/>
        <v>A</v>
      </c>
      <c r="G106" s="30" t="str">
        <f t="shared" si="23"/>
        <v>A</v>
      </c>
      <c r="H106" s="4"/>
      <c r="I106" s="3">
        <f t="shared" si="24"/>
        <v>3</v>
      </c>
      <c r="J106" s="3">
        <f t="shared" si="24"/>
        <v>3</v>
      </c>
      <c r="K106" s="3">
        <f t="shared" si="24"/>
        <v>3</v>
      </c>
      <c r="L106" s="32">
        <f t="shared" si="26"/>
        <v>9</v>
      </c>
      <c r="M106" s="39">
        <f t="shared" si="25"/>
        <v>5</v>
      </c>
      <c r="N106" s="4"/>
      <c r="O106" s="4"/>
      <c r="P106" s="4"/>
      <c r="Q106" s="4"/>
      <c r="R106" s="14">
        <f t="shared" si="27"/>
        <v>0</v>
      </c>
      <c r="S106" s="4"/>
      <c r="T106" s="4"/>
      <c r="U106" s="4"/>
      <c r="V106" s="13">
        <f t="shared" si="28"/>
        <v>0</v>
      </c>
      <c r="W106" s="4"/>
      <c r="X106" s="4"/>
      <c r="Y106" s="4"/>
      <c r="Z106" s="14">
        <f t="shared" si="29"/>
        <v>0</v>
      </c>
      <c r="AA106"/>
      <c r="AB106"/>
      <c r="AC106"/>
      <c r="AD106"/>
    </row>
    <row r="107" spans="1:30" s="10" customFormat="1" ht="13.5" x14ac:dyDescent="0.15">
      <c r="A107" s="7">
        <v>100</v>
      </c>
      <c r="B107" s="58"/>
      <c r="C107" s="59"/>
      <c r="D107" s="60"/>
      <c r="E107" s="30" t="str">
        <f t="shared" si="21"/>
        <v>A</v>
      </c>
      <c r="F107" s="30" t="str">
        <f t="shared" si="22"/>
        <v>A</v>
      </c>
      <c r="G107" s="30" t="str">
        <f t="shared" si="23"/>
        <v>A</v>
      </c>
      <c r="H107" s="4"/>
      <c r="I107" s="3">
        <f t="shared" si="24"/>
        <v>3</v>
      </c>
      <c r="J107" s="3">
        <f t="shared" si="24"/>
        <v>3</v>
      </c>
      <c r="K107" s="3">
        <f t="shared" si="24"/>
        <v>3</v>
      </c>
      <c r="L107" s="32">
        <f t="shared" si="26"/>
        <v>9</v>
      </c>
      <c r="M107" s="39">
        <f t="shared" si="25"/>
        <v>5</v>
      </c>
      <c r="N107" s="4"/>
      <c r="O107" s="4"/>
      <c r="P107" s="4"/>
      <c r="Q107" s="4"/>
      <c r="R107" s="14">
        <f t="shared" si="27"/>
        <v>0</v>
      </c>
      <c r="S107" s="4"/>
      <c r="T107" s="4"/>
      <c r="U107" s="4"/>
      <c r="V107" s="13">
        <f t="shared" si="28"/>
        <v>0</v>
      </c>
      <c r="W107" s="4"/>
      <c r="X107" s="4"/>
      <c r="Y107" s="4"/>
      <c r="Z107" s="14">
        <f t="shared" si="29"/>
        <v>0</v>
      </c>
      <c r="AA107"/>
      <c r="AB107"/>
      <c r="AC107"/>
      <c r="AD107"/>
    </row>
    <row r="108" spans="1:30" s="10" customFormat="1" ht="13.5" x14ac:dyDescent="0.15">
      <c r="A108" s="7">
        <v>101</v>
      </c>
      <c r="B108" s="58"/>
      <c r="C108" s="59"/>
      <c r="D108" s="60"/>
      <c r="E108" s="30" t="str">
        <f t="shared" si="21"/>
        <v>A</v>
      </c>
      <c r="F108" s="30" t="str">
        <f t="shared" si="22"/>
        <v>A</v>
      </c>
      <c r="G108" s="30" t="str">
        <f t="shared" si="23"/>
        <v>A</v>
      </c>
      <c r="H108" s="4"/>
      <c r="I108" s="3">
        <f t="shared" si="24"/>
        <v>3</v>
      </c>
      <c r="J108" s="3">
        <f t="shared" si="24"/>
        <v>3</v>
      </c>
      <c r="K108" s="3">
        <f t="shared" si="24"/>
        <v>3</v>
      </c>
      <c r="L108" s="32">
        <f t="shared" si="26"/>
        <v>9</v>
      </c>
      <c r="M108" s="39">
        <f t="shared" si="25"/>
        <v>5</v>
      </c>
      <c r="N108" s="4"/>
      <c r="O108" s="4"/>
      <c r="P108" s="4"/>
      <c r="Q108" s="4"/>
      <c r="R108" s="14">
        <f t="shared" si="27"/>
        <v>0</v>
      </c>
      <c r="S108" s="4"/>
      <c r="T108" s="4"/>
      <c r="U108" s="4"/>
      <c r="V108" s="13">
        <f t="shared" si="28"/>
        <v>0</v>
      </c>
      <c r="W108" s="4"/>
      <c r="X108" s="4"/>
      <c r="Y108" s="4"/>
      <c r="Z108" s="14">
        <f t="shared" si="29"/>
        <v>0</v>
      </c>
      <c r="AA108"/>
      <c r="AB108"/>
      <c r="AC108"/>
      <c r="AD108"/>
    </row>
    <row r="109" spans="1:30" s="10" customFormat="1" ht="13.5" x14ac:dyDescent="0.15">
      <c r="A109" s="7">
        <v>102</v>
      </c>
      <c r="B109" s="58"/>
      <c r="C109" s="59"/>
      <c r="D109" s="60"/>
      <c r="E109" s="30" t="str">
        <f t="shared" si="21"/>
        <v>A</v>
      </c>
      <c r="F109" s="30" t="str">
        <f t="shared" si="22"/>
        <v>A</v>
      </c>
      <c r="G109" s="30" t="str">
        <f t="shared" si="23"/>
        <v>A</v>
      </c>
      <c r="H109" s="4"/>
      <c r="I109" s="3">
        <f t="shared" si="24"/>
        <v>3</v>
      </c>
      <c r="J109" s="3">
        <f t="shared" si="24"/>
        <v>3</v>
      </c>
      <c r="K109" s="3">
        <f t="shared" si="24"/>
        <v>3</v>
      </c>
      <c r="L109" s="32">
        <f t="shared" si="26"/>
        <v>9</v>
      </c>
      <c r="M109" s="39">
        <f t="shared" si="25"/>
        <v>5</v>
      </c>
      <c r="N109" s="4"/>
      <c r="O109" s="4"/>
      <c r="P109" s="4"/>
      <c r="Q109" s="4"/>
      <c r="R109" s="14">
        <f t="shared" si="27"/>
        <v>0</v>
      </c>
      <c r="S109" s="4"/>
      <c r="T109" s="4"/>
      <c r="U109" s="4"/>
      <c r="V109" s="13">
        <f t="shared" si="28"/>
        <v>0</v>
      </c>
      <c r="W109" s="4"/>
      <c r="X109" s="4"/>
      <c r="Y109" s="4"/>
      <c r="Z109" s="14">
        <f t="shared" si="29"/>
        <v>0</v>
      </c>
      <c r="AA109"/>
      <c r="AB109"/>
      <c r="AC109"/>
      <c r="AD109"/>
    </row>
    <row r="110" spans="1:30" s="10" customFormat="1" ht="13.5" x14ac:dyDescent="0.15">
      <c r="A110" s="7">
        <v>103</v>
      </c>
      <c r="B110" s="58"/>
      <c r="C110" s="59"/>
      <c r="D110" s="60"/>
      <c r="E110" s="30" t="str">
        <f t="shared" si="21"/>
        <v>A</v>
      </c>
      <c r="F110" s="30" t="str">
        <f t="shared" si="22"/>
        <v>A</v>
      </c>
      <c r="G110" s="30" t="str">
        <f t="shared" si="23"/>
        <v>A</v>
      </c>
      <c r="H110" s="4"/>
      <c r="I110" s="3">
        <f t="shared" si="24"/>
        <v>3</v>
      </c>
      <c r="J110" s="3">
        <f t="shared" si="24"/>
        <v>3</v>
      </c>
      <c r="K110" s="3">
        <f t="shared" si="24"/>
        <v>3</v>
      </c>
      <c r="L110" s="32">
        <f t="shared" si="26"/>
        <v>9</v>
      </c>
      <c r="M110" s="39">
        <f t="shared" si="25"/>
        <v>5</v>
      </c>
      <c r="N110" s="4"/>
      <c r="O110" s="4"/>
      <c r="P110" s="4"/>
      <c r="Q110" s="4"/>
      <c r="R110" s="14">
        <f t="shared" si="27"/>
        <v>0</v>
      </c>
      <c r="S110" s="4"/>
      <c r="T110" s="4"/>
      <c r="U110" s="4"/>
      <c r="V110" s="13">
        <f t="shared" si="28"/>
        <v>0</v>
      </c>
      <c r="W110" s="4"/>
      <c r="X110" s="4"/>
      <c r="Y110" s="4"/>
      <c r="Z110" s="14">
        <f t="shared" si="29"/>
        <v>0</v>
      </c>
      <c r="AA110"/>
      <c r="AB110"/>
      <c r="AC110"/>
      <c r="AD110"/>
    </row>
    <row r="111" spans="1:30" s="10" customFormat="1" ht="13.5" x14ac:dyDescent="0.15">
      <c r="A111" s="7">
        <v>104</v>
      </c>
      <c r="B111" s="58"/>
      <c r="C111" s="59"/>
      <c r="D111" s="60"/>
      <c r="E111" s="30" t="str">
        <f t="shared" si="21"/>
        <v>A</v>
      </c>
      <c r="F111" s="30" t="str">
        <f t="shared" si="22"/>
        <v>A</v>
      </c>
      <c r="G111" s="30" t="str">
        <f t="shared" si="23"/>
        <v>A</v>
      </c>
      <c r="H111" s="4"/>
      <c r="I111" s="3">
        <f t="shared" si="24"/>
        <v>3</v>
      </c>
      <c r="J111" s="3">
        <f t="shared" si="24"/>
        <v>3</v>
      </c>
      <c r="K111" s="3">
        <f t="shared" si="24"/>
        <v>3</v>
      </c>
      <c r="L111" s="32">
        <f t="shared" si="26"/>
        <v>9</v>
      </c>
      <c r="M111" s="39">
        <f t="shared" si="25"/>
        <v>5</v>
      </c>
      <c r="N111" s="4"/>
      <c r="O111" s="4"/>
      <c r="P111" s="4"/>
      <c r="Q111" s="4"/>
      <c r="R111" s="14">
        <f t="shared" si="27"/>
        <v>0</v>
      </c>
      <c r="S111" s="4"/>
      <c r="T111" s="4"/>
      <c r="U111" s="4"/>
      <c r="V111" s="13">
        <f t="shared" si="28"/>
        <v>0</v>
      </c>
      <c r="W111" s="4"/>
      <c r="X111" s="4"/>
      <c r="Y111" s="4"/>
      <c r="Z111" s="14">
        <f t="shared" si="29"/>
        <v>0</v>
      </c>
      <c r="AA111"/>
      <c r="AB111"/>
      <c r="AC111"/>
      <c r="AD111"/>
    </row>
    <row r="112" spans="1:30" s="10" customFormat="1" ht="13.5" x14ac:dyDescent="0.15">
      <c r="A112" s="7">
        <v>105</v>
      </c>
      <c r="B112" s="58"/>
      <c r="C112" s="59"/>
      <c r="D112" s="60"/>
      <c r="E112" s="30" t="str">
        <f t="shared" si="21"/>
        <v>A</v>
      </c>
      <c r="F112" s="30" t="str">
        <f t="shared" si="22"/>
        <v>A</v>
      </c>
      <c r="G112" s="30" t="str">
        <f t="shared" si="23"/>
        <v>A</v>
      </c>
      <c r="H112" s="4"/>
      <c r="I112" s="3">
        <f t="shared" si="24"/>
        <v>3</v>
      </c>
      <c r="J112" s="3">
        <f t="shared" si="24"/>
        <v>3</v>
      </c>
      <c r="K112" s="3">
        <f t="shared" si="24"/>
        <v>3</v>
      </c>
      <c r="L112" s="32">
        <f t="shared" si="26"/>
        <v>9</v>
      </c>
      <c r="M112" s="39">
        <f t="shared" si="25"/>
        <v>5</v>
      </c>
      <c r="N112" s="4"/>
      <c r="O112" s="4"/>
      <c r="P112" s="4"/>
      <c r="Q112" s="4"/>
      <c r="R112" s="14">
        <f t="shared" ref="R112:R119" si="30">SUM(O112:Q112)</f>
        <v>0</v>
      </c>
      <c r="S112" s="4"/>
      <c r="T112" s="4"/>
      <c r="U112" s="4"/>
      <c r="V112" s="13">
        <f t="shared" si="28"/>
        <v>0</v>
      </c>
      <c r="W112" s="4"/>
      <c r="X112" s="4"/>
      <c r="Y112" s="4"/>
      <c r="Z112" s="14">
        <f t="shared" si="29"/>
        <v>0</v>
      </c>
      <c r="AA112"/>
      <c r="AB112"/>
      <c r="AC112"/>
      <c r="AD112"/>
    </row>
    <row r="113" spans="1:30" s="10" customFormat="1" ht="13.5" x14ac:dyDescent="0.15">
      <c r="A113" s="7">
        <v>106</v>
      </c>
      <c r="B113" s="58"/>
      <c r="C113" s="59"/>
      <c r="D113" s="60"/>
      <c r="E113" s="30" t="str">
        <f t="shared" si="21"/>
        <v>A</v>
      </c>
      <c r="F113" s="30" t="str">
        <f t="shared" si="22"/>
        <v>A</v>
      </c>
      <c r="G113" s="30" t="str">
        <f t="shared" si="23"/>
        <v>A</v>
      </c>
      <c r="H113" s="4"/>
      <c r="I113" s="3">
        <f t="shared" si="24"/>
        <v>3</v>
      </c>
      <c r="J113" s="3">
        <f t="shared" si="24"/>
        <v>3</v>
      </c>
      <c r="K113" s="3">
        <f t="shared" si="24"/>
        <v>3</v>
      </c>
      <c r="L113" s="32">
        <f t="shared" si="26"/>
        <v>9</v>
      </c>
      <c r="M113" s="39">
        <f t="shared" si="25"/>
        <v>5</v>
      </c>
      <c r="N113" s="4"/>
      <c r="O113" s="4"/>
      <c r="P113" s="4"/>
      <c r="Q113" s="4"/>
      <c r="R113" s="14">
        <f t="shared" si="30"/>
        <v>0</v>
      </c>
      <c r="S113" s="4"/>
      <c r="T113" s="4"/>
      <c r="U113" s="4"/>
      <c r="V113" s="13">
        <f t="shared" si="28"/>
        <v>0</v>
      </c>
      <c r="W113" s="4"/>
      <c r="X113" s="4"/>
      <c r="Y113" s="4"/>
      <c r="Z113" s="14">
        <f t="shared" si="29"/>
        <v>0</v>
      </c>
      <c r="AA113"/>
      <c r="AB113"/>
      <c r="AC113"/>
      <c r="AD113"/>
    </row>
    <row r="114" spans="1:30" s="10" customFormat="1" ht="13.5" x14ac:dyDescent="0.15">
      <c r="A114" s="7">
        <v>107</v>
      </c>
      <c r="B114" s="58"/>
      <c r="C114" s="59"/>
      <c r="D114" s="60"/>
      <c r="E114" s="30" t="str">
        <f t="shared" si="21"/>
        <v>A</v>
      </c>
      <c r="F114" s="30" t="str">
        <f t="shared" si="22"/>
        <v>A</v>
      </c>
      <c r="G114" s="30" t="str">
        <f t="shared" si="23"/>
        <v>A</v>
      </c>
      <c r="H114" s="4"/>
      <c r="I114" s="3">
        <f t="shared" si="24"/>
        <v>3</v>
      </c>
      <c r="J114" s="3">
        <f t="shared" si="24"/>
        <v>3</v>
      </c>
      <c r="K114" s="3">
        <f t="shared" si="24"/>
        <v>3</v>
      </c>
      <c r="L114" s="32">
        <f t="shared" si="26"/>
        <v>9</v>
      </c>
      <c r="M114" s="39">
        <f t="shared" si="25"/>
        <v>5</v>
      </c>
      <c r="N114" s="4"/>
      <c r="O114" s="4"/>
      <c r="P114" s="4"/>
      <c r="Q114" s="4"/>
      <c r="R114" s="14">
        <f t="shared" si="30"/>
        <v>0</v>
      </c>
      <c r="S114" s="4"/>
      <c r="T114" s="4"/>
      <c r="U114" s="4"/>
      <c r="V114" s="13">
        <f t="shared" si="28"/>
        <v>0</v>
      </c>
      <c r="W114" s="4"/>
      <c r="X114" s="4"/>
      <c r="Y114" s="4"/>
      <c r="Z114" s="14">
        <f t="shared" si="29"/>
        <v>0</v>
      </c>
      <c r="AA114"/>
      <c r="AB114"/>
      <c r="AC114"/>
      <c r="AD114"/>
    </row>
    <row r="115" spans="1:30" s="10" customFormat="1" ht="13.5" x14ac:dyDescent="0.15">
      <c r="A115" s="7">
        <v>108</v>
      </c>
      <c r="B115" s="58"/>
      <c r="C115" s="59"/>
      <c r="D115" s="60"/>
      <c r="E115" s="30" t="str">
        <f t="shared" si="21"/>
        <v>A</v>
      </c>
      <c r="F115" s="30" t="str">
        <f t="shared" si="22"/>
        <v>A</v>
      </c>
      <c r="G115" s="30" t="str">
        <f t="shared" si="23"/>
        <v>A</v>
      </c>
      <c r="H115" s="4"/>
      <c r="I115" s="3">
        <f t="shared" si="24"/>
        <v>3</v>
      </c>
      <c r="J115" s="3">
        <f t="shared" si="24"/>
        <v>3</v>
      </c>
      <c r="K115" s="3">
        <f t="shared" si="24"/>
        <v>3</v>
      </c>
      <c r="L115" s="32">
        <f t="shared" si="26"/>
        <v>9</v>
      </c>
      <c r="M115" s="39">
        <f t="shared" si="25"/>
        <v>5</v>
      </c>
      <c r="N115" s="4"/>
      <c r="O115" s="4"/>
      <c r="P115" s="4"/>
      <c r="Q115" s="4"/>
      <c r="R115" s="14">
        <f t="shared" si="30"/>
        <v>0</v>
      </c>
      <c r="S115" s="4"/>
      <c r="T115" s="4"/>
      <c r="U115" s="4"/>
      <c r="V115" s="13">
        <f t="shared" si="28"/>
        <v>0</v>
      </c>
      <c r="W115" s="4"/>
      <c r="X115" s="4"/>
      <c r="Y115" s="4"/>
      <c r="Z115" s="14">
        <f t="shared" si="29"/>
        <v>0</v>
      </c>
      <c r="AA115"/>
      <c r="AB115"/>
      <c r="AC115"/>
      <c r="AD115"/>
    </row>
    <row r="116" spans="1:30" s="10" customFormat="1" ht="13.5" x14ac:dyDescent="0.15">
      <c r="A116" s="7">
        <v>109</v>
      </c>
      <c r="B116" s="58"/>
      <c r="C116" s="59"/>
      <c r="D116" s="60"/>
      <c r="E116" s="30" t="str">
        <f t="shared" si="21"/>
        <v>A</v>
      </c>
      <c r="F116" s="30" t="str">
        <f t="shared" si="22"/>
        <v>A</v>
      </c>
      <c r="G116" s="30" t="str">
        <f t="shared" si="23"/>
        <v>A</v>
      </c>
      <c r="H116" s="4"/>
      <c r="I116" s="3">
        <f t="shared" si="24"/>
        <v>3</v>
      </c>
      <c r="J116" s="3">
        <f t="shared" si="24"/>
        <v>3</v>
      </c>
      <c r="K116" s="3">
        <f t="shared" si="24"/>
        <v>3</v>
      </c>
      <c r="L116" s="32">
        <f t="shared" si="26"/>
        <v>9</v>
      </c>
      <c r="M116" s="39">
        <f t="shared" si="25"/>
        <v>5</v>
      </c>
      <c r="N116" s="4"/>
      <c r="O116" s="4"/>
      <c r="P116" s="4"/>
      <c r="Q116" s="4"/>
      <c r="R116" s="14">
        <f t="shared" si="30"/>
        <v>0</v>
      </c>
      <c r="S116" s="4"/>
      <c r="T116" s="4"/>
      <c r="U116" s="4"/>
      <c r="V116" s="13">
        <f t="shared" si="28"/>
        <v>0</v>
      </c>
      <c r="W116" s="4"/>
      <c r="X116" s="4"/>
      <c r="Y116" s="4"/>
      <c r="Z116" s="14">
        <f t="shared" si="29"/>
        <v>0</v>
      </c>
      <c r="AA116"/>
      <c r="AB116"/>
      <c r="AC116"/>
      <c r="AD116"/>
    </row>
    <row r="117" spans="1:30" s="10" customFormat="1" ht="13.5" x14ac:dyDescent="0.15">
      <c r="A117" s="7">
        <v>110</v>
      </c>
      <c r="B117" s="58"/>
      <c r="C117" s="59"/>
      <c r="D117" s="60"/>
      <c r="E117" s="30" t="str">
        <f t="shared" si="21"/>
        <v>A</v>
      </c>
      <c r="F117" s="30" t="str">
        <f t="shared" si="22"/>
        <v>A</v>
      </c>
      <c r="G117" s="30" t="str">
        <f t="shared" si="23"/>
        <v>A</v>
      </c>
      <c r="H117" s="4"/>
      <c r="I117" s="3">
        <f t="shared" si="24"/>
        <v>3</v>
      </c>
      <c r="J117" s="3">
        <f t="shared" si="24"/>
        <v>3</v>
      </c>
      <c r="K117" s="3">
        <f t="shared" si="24"/>
        <v>3</v>
      </c>
      <c r="L117" s="32">
        <f t="shared" si="26"/>
        <v>9</v>
      </c>
      <c r="M117" s="39">
        <f t="shared" si="25"/>
        <v>5</v>
      </c>
      <c r="N117" s="4"/>
      <c r="O117" s="4"/>
      <c r="P117" s="4"/>
      <c r="Q117" s="4"/>
      <c r="R117" s="14">
        <f t="shared" si="30"/>
        <v>0</v>
      </c>
      <c r="S117" s="4"/>
      <c r="T117" s="4"/>
      <c r="U117" s="4"/>
      <c r="V117" s="13">
        <f t="shared" si="28"/>
        <v>0</v>
      </c>
      <c r="W117" s="4"/>
      <c r="X117" s="4"/>
      <c r="Y117" s="4"/>
      <c r="Z117" s="14">
        <f t="shared" si="29"/>
        <v>0</v>
      </c>
      <c r="AA117"/>
      <c r="AB117"/>
      <c r="AC117"/>
      <c r="AD117"/>
    </row>
    <row r="118" spans="1:30" s="10" customFormat="1" ht="13.5" x14ac:dyDescent="0.15">
      <c r="A118" s="7">
        <v>111</v>
      </c>
      <c r="B118" s="58"/>
      <c r="C118" s="59"/>
      <c r="D118" s="60"/>
      <c r="E118" s="30" t="str">
        <f t="shared" si="21"/>
        <v>A</v>
      </c>
      <c r="F118" s="30" t="str">
        <f t="shared" si="22"/>
        <v>A</v>
      </c>
      <c r="G118" s="30" t="str">
        <f t="shared" si="23"/>
        <v>A</v>
      </c>
      <c r="H118" s="4"/>
      <c r="I118" s="3">
        <f t="shared" si="24"/>
        <v>3</v>
      </c>
      <c r="J118" s="3">
        <f t="shared" si="24"/>
        <v>3</v>
      </c>
      <c r="K118" s="3">
        <f t="shared" si="24"/>
        <v>3</v>
      </c>
      <c r="L118" s="32">
        <f t="shared" si="26"/>
        <v>9</v>
      </c>
      <c r="M118" s="39">
        <f t="shared" si="25"/>
        <v>5</v>
      </c>
      <c r="N118" s="4"/>
      <c r="O118" s="4"/>
      <c r="P118" s="4"/>
      <c r="Q118" s="4"/>
      <c r="R118" s="14">
        <f t="shared" si="30"/>
        <v>0</v>
      </c>
      <c r="S118" s="4"/>
      <c r="T118" s="4"/>
      <c r="U118" s="4"/>
      <c r="V118" s="13">
        <f t="shared" si="28"/>
        <v>0</v>
      </c>
      <c r="W118" s="4"/>
      <c r="X118" s="4"/>
      <c r="Y118" s="4"/>
      <c r="Z118" s="14">
        <f t="shared" si="29"/>
        <v>0</v>
      </c>
      <c r="AA118"/>
      <c r="AB118"/>
      <c r="AC118"/>
      <c r="AD118"/>
    </row>
    <row r="119" spans="1:30" s="10" customFormat="1" ht="13.5" x14ac:dyDescent="0.15">
      <c r="A119" s="7">
        <v>112</v>
      </c>
      <c r="B119" s="58"/>
      <c r="C119" s="59"/>
      <c r="D119" s="60"/>
      <c r="E119" s="30" t="str">
        <f t="shared" si="21"/>
        <v>A</v>
      </c>
      <c r="F119" s="30" t="str">
        <f t="shared" si="22"/>
        <v>A</v>
      </c>
      <c r="G119" s="30" t="str">
        <f t="shared" si="23"/>
        <v>A</v>
      </c>
      <c r="H119" s="4"/>
      <c r="I119" s="3">
        <f t="shared" si="24"/>
        <v>3</v>
      </c>
      <c r="J119" s="3">
        <f t="shared" si="24"/>
        <v>3</v>
      </c>
      <c r="K119" s="3">
        <f t="shared" si="24"/>
        <v>3</v>
      </c>
      <c r="L119" s="32">
        <f t="shared" si="26"/>
        <v>9</v>
      </c>
      <c r="M119" s="39">
        <f t="shared" si="25"/>
        <v>5</v>
      </c>
      <c r="N119" s="4"/>
      <c r="O119" s="4"/>
      <c r="P119" s="4"/>
      <c r="Q119" s="4"/>
      <c r="R119" s="14">
        <f t="shared" si="30"/>
        <v>0</v>
      </c>
      <c r="S119" s="4"/>
      <c r="T119" s="4"/>
      <c r="U119" s="4"/>
      <c r="V119" s="13">
        <f t="shared" si="28"/>
        <v>0</v>
      </c>
      <c r="W119" s="4"/>
      <c r="X119" s="4"/>
      <c r="Y119" s="4"/>
      <c r="Z119" s="14">
        <f t="shared" si="29"/>
        <v>0</v>
      </c>
      <c r="AA119"/>
      <c r="AB119"/>
      <c r="AC119"/>
      <c r="AD119"/>
    </row>
    <row r="120" spans="1:30" s="10" customFormat="1" ht="13.5" hidden="1" x14ac:dyDescent="0.15">
      <c r="A120" s="7">
        <v>113</v>
      </c>
      <c r="B120" s="58"/>
      <c r="C120" s="59"/>
      <c r="D120" s="60"/>
      <c r="E120" s="30" t="str">
        <f t="shared" ref="E120:E138" si="31">IF(R120="","",IF(R120&gt;=$E$2,"A",IF(R120&lt;$E$3,"C","B")))</f>
        <v>A</v>
      </c>
      <c r="F120" s="30" t="str">
        <f t="shared" ref="F120:F138" si="32">IF(V120="","",IF(V120&gt;=$F$2,"A",IF(V120&lt;$F$3,"C","B")))</f>
        <v>A</v>
      </c>
      <c r="G120" s="30" t="str">
        <f t="shared" ref="G120:G138" si="33">IF(Z120="","",IF(Z120&gt;=$G$2,"A",IF(Z120&lt;$G$3,"C","B")))</f>
        <v>A</v>
      </c>
      <c r="H120" s="4"/>
      <c r="I120" s="4">
        <f t="shared" ref="I120:I159" si="34">IF(E120="","",IF(E120="A",5,IF(E120="B",3,1)))</f>
        <v>5</v>
      </c>
      <c r="J120" s="4">
        <f t="shared" ref="J120:J159" si="35">IF(F120="A",5,IF(F120="B",3,IF(F120="C",1,"")))</f>
        <v>5</v>
      </c>
      <c r="K120" s="3">
        <f t="shared" ref="K120:K159" si="36">IF(G120="","",IF(G120="A",3,IF(G120="B",2,1)))</f>
        <v>3</v>
      </c>
      <c r="L120" s="32">
        <f t="shared" si="26"/>
        <v>13</v>
      </c>
      <c r="M120" s="39">
        <f t="shared" si="25"/>
        <v>4</v>
      </c>
      <c r="N120" s="4"/>
      <c r="O120" s="4"/>
      <c r="P120" s="4"/>
      <c r="Q120" s="4"/>
      <c r="R120" s="14">
        <f t="shared" si="27"/>
        <v>0</v>
      </c>
      <c r="S120" s="4"/>
      <c r="T120" s="4"/>
      <c r="U120" s="4"/>
      <c r="V120" s="13">
        <f t="shared" si="28"/>
        <v>0</v>
      </c>
      <c r="W120" s="4"/>
      <c r="X120" s="4"/>
      <c r="Y120" s="4"/>
      <c r="Z120" s="14">
        <f t="shared" si="29"/>
        <v>0</v>
      </c>
      <c r="AA120"/>
      <c r="AB120"/>
      <c r="AC120"/>
      <c r="AD120"/>
    </row>
    <row r="121" spans="1:30" s="10" customFormat="1" ht="13.5" hidden="1" x14ac:dyDescent="0.15">
      <c r="A121" s="7">
        <v>114</v>
      </c>
      <c r="B121" s="58"/>
      <c r="C121" s="59"/>
      <c r="D121" s="60"/>
      <c r="E121" s="30" t="str">
        <f t="shared" si="31"/>
        <v>A</v>
      </c>
      <c r="F121" s="30" t="str">
        <f t="shared" si="32"/>
        <v>A</v>
      </c>
      <c r="G121" s="30" t="str">
        <f t="shared" si="33"/>
        <v>A</v>
      </c>
      <c r="H121" s="4"/>
      <c r="I121" s="4">
        <f t="shared" si="34"/>
        <v>5</v>
      </c>
      <c r="J121" s="4">
        <f t="shared" si="35"/>
        <v>5</v>
      </c>
      <c r="K121" s="3">
        <f t="shared" si="36"/>
        <v>3</v>
      </c>
      <c r="L121" s="32">
        <f t="shared" si="26"/>
        <v>13</v>
      </c>
      <c r="M121" s="39">
        <f t="shared" si="25"/>
        <v>4</v>
      </c>
      <c r="N121" s="4"/>
      <c r="O121" s="4"/>
      <c r="P121" s="4"/>
      <c r="Q121" s="4"/>
      <c r="R121" s="14">
        <f t="shared" si="27"/>
        <v>0</v>
      </c>
      <c r="S121" s="4"/>
      <c r="T121" s="4"/>
      <c r="U121" s="4"/>
      <c r="V121" s="13">
        <f t="shared" si="28"/>
        <v>0</v>
      </c>
      <c r="W121" s="4"/>
      <c r="X121" s="4"/>
      <c r="Y121" s="4"/>
      <c r="Z121" s="14">
        <f t="shared" si="29"/>
        <v>0</v>
      </c>
      <c r="AA121"/>
      <c r="AB121"/>
      <c r="AC121"/>
      <c r="AD121"/>
    </row>
    <row r="122" spans="1:30" s="10" customFormat="1" ht="13.5" hidden="1" x14ac:dyDescent="0.15">
      <c r="A122" s="7">
        <v>115</v>
      </c>
      <c r="B122" s="58"/>
      <c r="C122" s="59"/>
      <c r="D122" s="60"/>
      <c r="E122" s="30" t="str">
        <f t="shared" si="31"/>
        <v>A</v>
      </c>
      <c r="F122" s="30" t="str">
        <f t="shared" si="32"/>
        <v>A</v>
      </c>
      <c r="G122" s="30" t="str">
        <f t="shared" si="33"/>
        <v>A</v>
      </c>
      <c r="H122" s="4"/>
      <c r="I122" s="4">
        <f t="shared" si="34"/>
        <v>5</v>
      </c>
      <c r="J122" s="4">
        <f t="shared" si="35"/>
        <v>5</v>
      </c>
      <c r="K122" s="3">
        <f t="shared" si="36"/>
        <v>3</v>
      </c>
      <c r="L122" s="32">
        <f t="shared" si="26"/>
        <v>13</v>
      </c>
      <c r="M122" s="39">
        <f t="shared" si="25"/>
        <v>4</v>
      </c>
      <c r="N122" s="4"/>
      <c r="O122" s="4"/>
      <c r="P122" s="4"/>
      <c r="Q122" s="4"/>
      <c r="R122" s="14">
        <f t="shared" si="27"/>
        <v>0</v>
      </c>
      <c r="S122" s="4"/>
      <c r="T122" s="4"/>
      <c r="U122" s="4"/>
      <c r="V122" s="13">
        <f t="shared" si="28"/>
        <v>0</v>
      </c>
      <c r="W122" s="4"/>
      <c r="X122" s="4"/>
      <c r="Y122" s="4"/>
      <c r="Z122" s="14">
        <f t="shared" si="29"/>
        <v>0</v>
      </c>
      <c r="AA122"/>
      <c r="AB122"/>
      <c r="AC122"/>
      <c r="AD122"/>
    </row>
    <row r="123" spans="1:30" s="10" customFormat="1" ht="13.5" hidden="1" x14ac:dyDescent="0.15">
      <c r="A123" s="7">
        <v>116</v>
      </c>
      <c r="B123" s="58"/>
      <c r="C123" s="59"/>
      <c r="D123" s="60"/>
      <c r="E123" s="30" t="str">
        <f t="shared" si="31"/>
        <v>A</v>
      </c>
      <c r="F123" s="30" t="str">
        <f t="shared" si="32"/>
        <v>A</v>
      </c>
      <c r="G123" s="30" t="str">
        <f t="shared" si="33"/>
        <v>A</v>
      </c>
      <c r="H123" s="4"/>
      <c r="I123" s="4">
        <f t="shared" si="34"/>
        <v>5</v>
      </c>
      <c r="J123" s="4">
        <f t="shared" si="35"/>
        <v>5</v>
      </c>
      <c r="K123" s="3">
        <f t="shared" si="36"/>
        <v>3</v>
      </c>
      <c r="L123" s="32">
        <f t="shared" si="26"/>
        <v>13</v>
      </c>
      <c r="M123" s="39">
        <f t="shared" si="25"/>
        <v>4</v>
      </c>
      <c r="N123" s="4"/>
      <c r="O123" s="4"/>
      <c r="P123" s="4"/>
      <c r="Q123" s="4"/>
      <c r="R123" s="14">
        <f t="shared" si="27"/>
        <v>0</v>
      </c>
      <c r="S123" s="4"/>
      <c r="T123" s="4"/>
      <c r="U123" s="4"/>
      <c r="V123" s="13">
        <f t="shared" si="28"/>
        <v>0</v>
      </c>
      <c r="W123" s="4"/>
      <c r="X123" s="4"/>
      <c r="Y123" s="4"/>
      <c r="Z123" s="14">
        <f t="shared" si="29"/>
        <v>0</v>
      </c>
      <c r="AA123"/>
      <c r="AB123"/>
      <c r="AC123"/>
      <c r="AD123"/>
    </row>
    <row r="124" spans="1:30" s="10" customFormat="1" ht="13.5" hidden="1" x14ac:dyDescent="0.15">
      <c r="A124" s="7">
        <v>117</v>
      </c>
      <c r="B124" s="58"/>
      <c r="C124" s="59"/>
      <c r="D124" s="60"/>
      <c r="E124" s="30" t="str">
        <f t="shared" si="31"/>
        <v>A</v>
      </c>
      <c r="F124" s="30" t="str">
        <f t="shared" si="32"/>
        <v>A</v>
      </c>
      <c r="G124" s="30" t="str">
        <f t="shared" si="33"/>
        <v>A</v>
      </c>
      <c r="H124" s="4"/>
      <c r="I124" s="4">
        <f t="shared" si="34"/>
        <v>5</v>
      </c>
      <c r="J124" s="4">
        <f t="shared" si="35"/>
        <v>5</v>
      </c>
      <c r="K124" s="3">
        <f t="shared" si="36"/>
        <v>3</v>
      </c>
      <c r="L124" s="32">
        <f t="shared" si="26"/>
        <v>13</v>
      </c>
      <c r="M124" s="39">
        <f t="shared" si="25"/>
        <v>4</v>
      </c>
      <c r="N124" s="4"/>
      <c r="O124" s="4"/>
      <c r="P124" s="4"/>
      <c r="Q124" s="4"/>
      <c r="R124" s="14">
        <f t="shared" si="27"/>
        <v>0</v>
      </c>
      <c r="S124" s="4"/>
      <c r="T124" s="4"/>
      <c r="U124" s="4"/>
      <c r="V124" s="13">
        <f t="shared" si="28"/>
        <v>0</v>
      </c>
      <c r="W124" s="4"/>
      <c r="X124" s="4"/>
      <c r="Y124" s="4"/>
      <c r="Z124" s="14">
        <f t="shared" si="29"/>
        <v>0</v>
      </c>
      <c r="AA124"/>
      <c r="AB124"/>
      <c r="AC124"/>
      <c r="AD124"/>
    </row>
    <row r="125" spans="1:30" s="10" customFormat="1" ht="13.5" hidden="1" x14ac:dyDescent="0.15">
      <c r="A125" s="7">
        <v>118</v>
      </c>
      <c r="B125" s="58"/>
      <c r="C125" s="59"/>
      <c r="D125" s="60"/>
      <c r="E125" s="30" t="str">
        <f t="shared" si="31"/>
        <v>A</v>
      </c>
      <c r="F125" s="30" t="str">
        <f t="shared" si="32"/>
        <v>A</v>
      </c>
      <c r="G125" s="30" t="str">
        <f t="shared" si="33"/>
        <v>A</v>
      </c>
      <c r="H125" s="4"/>
      <c r="I125" s="4">
        <f t="shared" si="34"/>
        <v>5</v>
      </c>
      <c r="J125" s="4">
        <f t="shared" si="35"/>
        <v>5</v>
      </c>
      <c r="K125" s="3">
        <f t="shared" si="36"/>
        <v>3</v>
      </c>
      <c r="L125" s="32">
        <f t="shared" si="26"/>
        <v>13</v>
      </c>
      <c r="M125" s="39">
        <f t="shared" si="25"/>
        <v>4</v>
      </c>
      <c r="N125" s="4"/>
      <c r="O125" s="4"/>
      <c r="P125" s="4"/>
      <c r="Q125" s="4"/>
      <c r="R125" s="14">
        <f t="shared" si="27"/>
        <v>0</v>
      </c>
      <c r="S125" s="4"/>
      <c r="T125" s="4"/>
      <c r="U125" s="4"/>
      <c r="V125" s="13">
        <f t="shared" si="28"/>
        <v>0</v>
      </c>
      <c r="W125" s="4"/>
      <c r="X125" s="4"/>
      <c r="Y125" s="4"/>
      <c r="Z125" s="14">
        <f t="shared" si="29"/>
        <v>0</v>
      </c>
      <c r="AA125"/>
      <c r="AB125"/>
      <c r="AC125"/>
      <c r="AD125"/>
    </row>
    <row r="126" spans="1:30" s="10" customFormat="1" ht="13.5" hidden="1" x14ac:dyDescent="0.15">
      <c r="A126" s="7">
        <v>119</v>
      </c>
      <c r="B126" s="58"/>
      <c r="C126" s="59"/>
      <c r="D126" s="60"/>
      <c r="E126" s="30" t="str">
        <f t="shared" si="31"/>
        <v>A</v>
      </c>
      <c r="F126" s="30" t="str">
        <f t="shared" si="32"/>
        <v>A</v>
      </c>
      <c r="G126" s="30" t="str">
        <f t="shared" si="33"/>
        <v>A</v>
      </c>
      <c r="H126" s="4"/>
      <c r="I126" s="4">
        <f t="shared" si="34"/>
        <v>5</v>
      </c>
      <c r="J126" s="4">
        <f t="shared" si="35"/>
        <v>5</v>
      </c>
      <c r="K126" s="3">
        <f t="shared" si="36"/>
        <v>3</v>
      </c>
      <c r="L126" s="32">
        <f t="shared" si="26"/>
        <v>13</v>
      </c>
      <c r="M126" s="39">
        <f t="shared" si="25"/>
        <v>4</v>
      </c>
      <c r="N126" s="4"/>
      <c r="O126" s="4"/>
      <c r="P126" s="4"/>
      <c r="Q126" s="4"/>
      <c r="R126" s="14">
        <f t="shared" si="27"/>
        <v>0</v>
      </c>
      <c r="S126" s="4"/>
      <c r="T126" s="4"/>
      <c r="U126" s="4"/>
      <c r="V126" s="13">
        <f t="shared" si="28"/>
        <v>0</v>
      </c>
      <c r="W126" s="4"/>
      <c r="X126" s="4"/>
      <c r="Y126" s="4"/>
      <c r="Z126" s="14">
        <f t="shared" si="29"/>
        <v>0</v>
      </c>
      <c r="AA126"/>
      <c r="AB126"/>
      <c r="AC126"/>
      <c r="AD126"/>
    </row>
    <row r="127" spans="1:30" s="10" customFormat="1" ht="13.5" hidden="1" x14ac:dyDescent="0.15">
      <c r="A127" s="7">
        <v>120</v>
      </c>
      <c r="B127" s="58"/>
      <c r="C127" s="59"/>
      <c r="D127" s="60"/>
      <c r="E127" s="30" t="str">
        <f t="shared" si="31"/>
        <v>A</v>
      </c>
      <c r="F127" s="30" t="str">
        <f t="shared" si="32"/>
        <v>A</v>
      </c>
      <c r="G127" s="30" t="str">
        <f t="shared" si="33"/>
        <v>A</v>
      </c>
      <c r="H127" s="4"/>
      <c r="I127" s="4">
        <f t="shared" si="34"/>
        <v>5</v>
      </c>
      <c r="J127" s="4">
        <f t="shared" si="35"/>
        <v>5</v>
      </c>
      <c r="K127" s="3">
        <f t="shared" si="36"/>
        <v>3</v>
      </c>
      <c r="L127" s="32">
        <f t="shared" si="26"/>
        <v>13</v>
      </c>
      <c r="M127" s="39">
        <f t="shared" si="25"/>
        <v>4</v>
      </c>
      <c r="N127" s="4"/>
      <c r="O127" s="4"/>
      <c r="P127" s="4"/>
      <c r="Q127" s="4"/>
      <c r="R127" s="14">
        <f t="shared" si="27"/>
        <v>0</v>
      </c>
      <c r="S127" s="4"/>
      <c r="T127" s="4"/>
      <c r="U127" s="4"/>
      <c r="V127" s="13">
        <f t="shared" si="28"/>
        <v>0</v>
      </c>
      <c r="W127" s="4"/>
      <c r="X127" s="4"/>
      <c r="Y127" s="4"/>
      <c r="Z127" s="14">
        <f t="shared" si="29"/>
        <v>0</v>
      </c>
      <c r="AA127"/>
      <c r="AB127"/>
      <c r="AC127"/>
      <c r="AD127"/>
    </row>
    <row r="128" spans="1:30" s="10" customFormat="1" ht="13.5" hidden="1" x14ac:dyDescent="0.15">
      <c r="A128" s="7">
        <v>121</v>
      </c>
      <c r="B128" s="58"/>
      <c r="C128" s="59"/>
      <c r="D128" s="60"/>
      <c r="E128" s="30" t="str">
        <f t="shared" si="31"/>
        <v>A</v>
      </c>
      <c r="F128" s="30" t="str">
        <f t="shared" si="32"/>
        <v>A</v>
      </c>
      <c r="G128" s="30" t="str">
        <f t="shared" si="33"/>
        <v>A</v>
      </c>
      <c r="H128" s="4"/>
      <c r="I128" s="4">
        <f t="shared" si="34"/>
        <v>5</v>
      </c>
      <c r="J128" s="4">
        <f t="shared" si="35"/>
        <v>5</v>
      </c>
      <c r="K128" s="3">
        <f t="shared" si="36"/>
        <v>3</v>
      </c>
      <c r="L128" s="32">
        <f t="shared" si="26"/>
        <v>13</v>
      </c>
      <c r="M128" s="39">
        <f t="shared" si="25"/>
        <v>4</v>
      </c>
      <c r="N128" s="4"/>
      <c r="O128" s="4"/>
      <c r="P128" s="4"/>
      <c r="Q128" s="4"/>
      <c r="R128" s="14">
        <f t="shared" si="27"/>
        <v>0</v>
      </c>
      <c r="S128" s="4"/>
      <c r="T128" s="4"/>
      <c r="U128" s="4"/>
      <c r="V128" s="13">
        <f t="shared" si="28"/>
        <v>0</v>
      </c>
      <c r="W128" s="4"/>
      <c r="X128" s="4"/>
      <c r="Y128" s="4"/>
      <c r="Z128" s="14">
        <f t="shared" si="29"/>
        <v>0</v>
      </c>
      <c r="AA128"/>
      <c r="AB128"/>
      <c r="AC128"/>
      <c r="AD128"/>
    </row>
    <row r="129" spans="1:30" s="10" customFormat="1" ht="13.5" hidden="1" x14ac:dyDescent="0.15">
      <c r="A129" s="7">
        <v>122</v>
      </c>
      <c r="B129" s="58"/>
      <c r="C129" s="59"/>
      <c r="D129" s="60"/>
      <c r="E129" s="30" t="str">
        <f t="shared" si="31"/>
        <v>A</v>
      </c>
      <c r="F129" s="30" t="str">
        <f t="shared" si="32"/>
        <v>A</v>
      </c>
      <c r="G129" s="30" t="str">
        <f t="shared" si="33"/>
        <v>A</v>
      </c>
      <c r="H129" s="4"/>
      <c r="I129" s="4">
        <f t="shared" si="34"/>
        <v>5</v>
      </c>
      <c r="J129" s="4">
        <f t="shared" si="35"/>
        <v>5</v>
      </c>
      <c r="K129" s="3">
        <f t="shared" si="36"/>
        <v>3</v>
      </c>
      <c r="L129" s="32">
        <f t="shared" si="26"/>
        <v>13</v>
      </c>
      <c r="M129" s="39">
        <f t="shared" si="25"/>
        <v>4</v>
      </c>
      <c r="N129" s="4"/>
      <c r="O129" s="4"/>
      <c r="P129" s="4"/>
      <c r="Q129" s="4"/>
      <c r="R129" s="14">
        <f t="shared" si="27"/>
        <v>0</v>
      </c>
      <c r="S129" s="4"/>
      <c r="T129" s="4"/>
      <c r="U129" s="4"/>
      <c r="V129" s="13">
        <f t="shared" si="28"/>
        <v>0</v>
      </c>
      <c r="W129" s="4"/>
      <c r="X129" s="4"/>
      <c r="Y129" s="4"/>
      <c r="Z129" s="14">
        <f t="shared" si="29"/>
        <v>0</v>
      </c>
      <c r="AA129"/>
      <c r="AB129"/>
      <c r="AC129"/>
      <c r="AD129"/>
    </row>
    <row r="130" spans="1:30" s="10" customFormat="1" ht="13.5" hidden="1" x14ac:dyDescent="0.15">
      <c r="A130" s="7">
        <v>123</v>
      </c>
      <c r="B130" s="58"/>
      <c r="C130" s="59"/>
      <c r="D130" s="60"/>
      <c r="E130" s="30" t="str">
        <f t="shared" si="31"/>
        <v>A</v>
      </c>
      <c r="F130" s="30" t="str">
        <f t="shared" si="32"/>
        <v>A</v>
      </c>
      <c r="G130" s="30" t="str">
        <f t="shared" si="33"/>
        <v>A</v>
      </c>
      <c r="H130" s="4"/>
      <c r="I130" s="4">
        <f t="shared" si="34"/>
        <v>5</v>
      </c>
      <c r="J130" s="4">
        <f t="shared" si="35"/>
        <v>5</v>
      </c>
      <c r="K130" s="3">
        <f t="shared" si="36"/>
        <v>3</v>
      </c>
      <c r="L130" s="32">
        <f t="shared" si="26"/>
        <v>13</v>
      </c>
      <c r="M130" s="39">
        <f t="shared" si="25"/>
        <v>4</v>
      </c>
      <c r="N130" s="4"/>
      <c r="O130" s="4"/>
      <c r="P130" s="4"/>
      <c r="Q130" s="4"/>
      <c r="R130" s="14">
        <f t="shared" si="27"/>
        <v>0</v>
      </c>
      <c r="S130" s="4"/>
      <c r="T130" s="4"/>
      <c r="U130" s="4"/>
      <c r="V130" s="13">
        <f t="shared" si="28"/>
        <v>0</v>
      </c>
      <c r="W130" s="4"/>
      <c r="X130" s="4"/>
      <c r="Y130" s="4"/>
      <c r="Z130" s="14">
        <f t="shared" si="29"/>
        <v>0</v>
      </c>
      <c r="AA130"/>
      <c r="AB130"/>
      <c r="AC130"/>
      <c r="AD130"/>
    </row>
    <row r="131" spans="1:30" s="10" customFormat="1" ht="13.5" hidden="1" x14ac:dyDescent="0.15">
      <c r="A131" s="7">
        <v>124</v>
      </c>
      <c r="B131" s="58"/>
      <c r="C131" s="59"/>
      <c r="D131" s="60"/>
      <c r="E131" s="30" t="str">
        <f t="shared" si="31"/>
        <v>A</v>
      </c>
      <c r="F131" s="30" t="str">
        <f t="shared" si="32"/>
        <v>A</v>
      </c>
      <c r="G131" s="30" t="str">
        <f t="shared" si="33"/>
        <v>A</v>
      </c>
      <c r="H131" s="4"/>
      <c r="I131" s="4">
        <f t="shared" si="34"/>
        <v>5</v>
      </c>
      <c r="J131" s="4">
        <f t="shared" si="35"/>
        <v>5</v>
      </c>
      <c r="K131" s="3">
        <f t="shared" si="36"/>
        <v>3</v>
      </c>
      <c r="L131" s="32">
        <f t="shared" si="26"/>
        <v>13</v>
      </c>
      <c r="M131" s="39">
        <f t="shared" si="25"/>
        <v>4</v>
      </c>
      <c r="N131" s="4"/>
      <c r="O131" s="4"/>
      <c r="P131" s="4"/>
      <c r="Q131" s="4"/>
      <c r="R131" s="14">
        <f t="shared" si="27"/>
        <v>0</v>
      </c>
      <c r="S131" s="4"/>
      <c r="T131" s="4"/>
      <c r="U131" s="4"/>
      <c r="V131" s="13">
        <f t="shared" si="28"/>
        <v>0</v>
      </c>
      <c r="W131" s="4"/>
      <c r="X131" s="4"/>
      <c r="Y131" s="4"/>
      <c r="Z131" s="14">
        <f t="shared" si="29"/>
        <v>0</v>
      </c>
      <c r="AA131"/>
      <c r="AB131"/>
      <c r="AC131"/>
      <c r="AD131"/>
    </row>
    <row r="132" spans="1:30" s="10" customFormat="1" ht="13.5" hidden="1" x14ac:dyDescent="0.15">
      <c r="A132" s="7">
        <v>125</v>
      </c>
      <c r="B132" s="58"/>
      <c r="C132" s="59"/>
      <c r="D132" s="60"/>
      <c r="E132" s="30" t="str">
        <f t="shared" si="31"/>
        <v>A</v>
      </c>
      <c r="F132" s="30" t="str">
        <f t="shared" si="32"/>
        <v>A</v>
      </c>
      <c r="G132" s="30" t="str">
        <f t="shared" si="33"/>
        <v>A</v>
      </c>
      <c r="H132" s="4"/>
      <c r="I132" s="4">
        <f t="shared" si="34"/>
        <v>5</v>
      </c>
      <c r="J132" s="4">
        <f t="shared" si="35"/>
        <v>5</v>
      </c>
      <c r="K132" s="3">
        <f t="shared" si="36"/>
        <v>3</v>
      </c>
      <c r="L132" s="32">
        <f t="shared" si="26"/>
        <v>13</v>
      </c>
      <c r="M132" s="39">
        <f t="shared" si="25"/>
        <v>4</v>
      </c>
      <c r="N132" s="4"/>
      <c r="O132" s="4"/>
      <c r="P132" s="4"/>
      <c r="Q132" s="4"/>
      <c r="R132" s="14">
        <f t="shared" si="27"/>
        <v>0</v>
      </c>
      <c r="S132" s="4"/>
      <c r="T132" s="4"/>
      <c r="U132" s="4"/>
      <c r="V132" s="13">
        <f t="shared" si="28"/>
        <v>0</v>
      </c>
      <c r="W132" s="4"/>
      <c r="X132" s="4"/>
      <c r="Y132" s="4"/>
      <c r="Z132" s="14">
        <f t="shared" si="29"/>
        <v>0</v>
      </c>
      <c r="AA132"/>
      <c r="AB132"/>
      <c r="AC132"/>
      <c r="AD132"/>
    </row>
    <row r="133" spans="1:30" s="10" customFormat="1" ht="13.5" hidden="1" x14ac:dyDescent="0.15">
      <c r="A133" s="7">
        <v>126</v>
      </c>
      <c r="B133" s="58"/>
      <c r="C133" s="59"/>
      <c r="D133" s="60"/>
      <c r="E133" s="30" t="str">
        <f t="shared" si="31"/>
        <v>A</v>
      </c>
      <c r="F133" s="30" t="str">
        <f t="shared" si="32"/>
        <v>A</v>
      </c>
      <c r="G133" s="30" t="str">
        <f t="shared" si="33"/>
        <v>A</v>
      </c>
      <c r="H133" s="4"/>
      <c r="I133" s="4">
        <f t="shared" si="34"/>
        <v>5</v>
      </c>
      <c r="J133" s="4">
        <f t="shared" si="35"/>
        <v>5</v>
      </c>
      <c r="K133" s="3">
        <f t="shared" si="36"/>
        <v>3</v>
      </c>
      <c r="L133" s="32">
        <f t="shared" si="26"/>
        <v>13</v>
      </c>
      <c r="M133" s="39">
        <f t="shared" si="25"/>
        <v>4</v>
      </c>
      <c r="N133" s="4"/>
      <c r="O133" s="4"/>
      <c r="P133" s="4"/>
      <c r="Q133" s="4"/>
      <c r="R133" s="14">
        <f t="shared" si="27"/>
        <v>0</v>
      </c>
      <c r="S133" s="4"/>
      <c r="T133" s="4"/>
      <c r="U133" s="4"/>
      <c r="V133" s="13">
        <f t="shared" si="28"/>
        <v>0</v>
      </c>
      <c r="W133" s="4"/>
      <c r="X133" s="4"/>
      <c r="Y133" s="4"/>
      <c r="Z133" s="14">
        <f t="shared" si="29"/>
        <v>0</v>
      </c>
      <c r="AA133"/>
      <c r="AB133"/>
      <c r="AC133"/>
      <c r="AD133"/>
    </row>
    <row r="134" spans="1:30" s="10" customFormat="1" ht="13.5" hidden="1" x14ac:dyDescent="0.15">
      <c r="A134" s="7">
        <v>127</v>
      </c>
      <c r="B134" s="58"/>
      <c r="C134" s="59"/>
      <c r="D134" s="60"/>
      <c r="E134" s="30" t="str">
        <f t="shared" si="31"/>
        <v>A</v>
      </c>
      <c r="F134" s="30" t="str">
        <f t="shared" si="32"/>
        <v>A</v>
      </c>
      <c r="G134" s="30" t="str">
        <f t="shared" si="33"/>
        <v>A</v>
      </c>
      <c r="H134" s="4"/>
      <c r="I134" s="4">
        <f t="shared" si="34"/>
        <v>5</v>
      </c>
      <c r="J134" s="4">
        <f t="shared" si="35"/>
        <v>5</v>
      </c>
      <c r="K134" s="3">
        <f t="shared" si="36"/>
        <v>3</v>
      </c>
      <c r="L134" s="32">
        <f t="shared" si="26"/>
        <v>13</v>
      </c>
      <c r="M134" s="39">
        <f t="shared" si="25"/>
        <v>4</v>
      </c>
      <c r="N134" s="4"/>
      <c r="O134" s="4"/>
      <c r="P134" s="4"/>
      <c r="Q134" s="4"/>
      <c r="R134" s="14">
        <f t="shared" si="27"/>
        <v>0</v>
      </c>
      <c r="S134" s="4"/>
      <c r="T134" s="4"/>
      <c r="U134" s="4"/>
      <c r="V134" s="13">
        <f t="shared" si="28"/>
        <v>0</v>
      </c>
      <c r="W134" s="4"/>
      <c r="X134" s="4"/>
      <c r="Y134" s="4"/>
      <c r="Z134" s="14">
        <f t="shared" si="29"/>
        <v>0</v>
      </c>
      <c r="AA134"/>
      <c r="AB134"/>
      <c r="AC134"/>
      <c r="AD134"/>
    </row>
    <row r="135" spans="1:30" s="10" customFormat="1" ht="13.5" hidden="1" x14ac:dyDescent="0.15">
      <c r="A135" s="7">
        <v>128</v>
      </c>
      <c r="B135" s="58"/>
      <c r="C135" s="59"/>
      <c r="D135" s="60"/>
      <c r="E135" s="30" t="str">
        <f t="shared" si="31"/>
        <v>A</v>
      </c>
      <c r="F135" s="30" t="str">
        <f t="shared" si="32"/>
        <v>A</v>
      </c>
      <c r="G135" s="30" t="str">
        <f t="shared" si="33"/>
        <v>A</v>
      </c>
      <c r="H135" s="4"/>
      <c r="I135" s="4">
        <f t="shared" si="34"/>
        <v>5</v>
      </c>
      <c r="J135" s="4">
        <f t="shared" si="35"/>
        <v>5</v>
      </c>
      <c r="K135" s="3">
        <f t="shared" si="36"/>
        <v>3</v>
      </c>
      <c r="L135" s="32">
        <f t="shared" ref="L135:L159" si="37">SUM(I135:K135)</f>
        <v>13</v>
      </c>
      <c r="M135" s="39">
        <f t="shared" si="25"/>
        <v>4</v>
      </c>
      <c r="N135" s="4"/>
      <c r="O135" s="4"/>
      <c r="P135" s="4"/>
      <c r="Q135" s="4"/>
      <c r="R135" s="14">
        <f t="shared" ref="R135:R159" si="38">SUM(O135:Q135)</f>
        <v>0</v>
      </c>
      <c r="S135" s="4"/>
      <c r="T135" s="4"/>
      <c r="U135" s="4"/>
      <c r="V135" s="13">
        <f t="shared" ref="V135:V166" si="39">SUM(S135:U135)</f>
        <v>0</v>
      </c>
      <c r="W135" s="4"/>
      <c r="X135" s="4"/>
      <c r="Y135" s="4"/>
      <c r="Z135" s="14">
        <f t="shared" ref="Z135:Z166" si="40">SUM(W135:Y135)</f>
        <v>0</v>
      </c>
      <c r="AA135"/>
      <c r="AB135"/>
      <c r="AC135"/>
      <c r="AD135"/>
    </row>
    <row r="136" spans="1:30" s="10" customFormat="1" ht="13.5" hidden="1" x14ac:dyDescent="0.15">
      <c r="A136" s="7">
        <v>129</v>
      </c>
      <c r="B136" s="58"/>
      <c r="C136" s="59"/>
      <c r="D136" s="60"/>
      <c r="E136" s="30" t="str">
        <f t="shared" si="31"/>
        <v>A</v>
      </c>
      <c r="F136" s="30" t="str">
        <f t="shared" si="32"/>
        <v>A</v>
      </c>
      <c r="G136" s="30" t="str">
        <f t="shared" si="33"/>
        <v>A</v>
      </c>
      <c r="H136" s="4"/>
      <c r="I136" s="4">
        <f t="shared" si="34"/>
        <v>5</v>
      </c>
      <c r="J136" s="4">
        <f t="shared" si="35"/>
        <v>5</v>
      </c>
      <c r="K136" s="3">
        <f t="shared" si="36"/>
        <v>3</v>
      </c>
      <c r="L136" s="32">
        <f t="shared" si="37"/>
        <v>13</v>
      </c>
      <c r="M136" s="39">
        <f t="shared" si="25"/>
        <v>4</v>
      </c>
      <c r="N136" s="4"/>
      <c r="O136" s="4"/>
      <c r="P136" s="4"/>
      <c r="Q136" s="4"/>
      <c r="R136" s="14">
        <f t="shared" si="38"/>
        <v>0</v>
      </c>
      <c r="S136" s="4"/>
      <c r="T136" s="4"/>
      <c r="U136" s="4"/>
      <c r="V136" s="13">
        <f t="shared" si="39"/>
        <v>0</v>
      </c>
      <c r="W136" s="4"/>
      <c r="X136" s="4"/>
      <c r="Y136" s="4"/>
      <c r="Z136" s="14">
        <f t="shared" si="40"/>
        <v>0</v>
      </c>
      <c r="AA136"/>
      <c r="AB136"/>
      <c r="AC136"/>
      <c r="AD136"/>
    </row>
    <row r="137" spans="1:30" s="10" customFormat="1" ht="13.5" hidden="1" x14ac:dyDescent="0.15">
      <c r="A137" s="7">
        <v>130</v>
      </c>
      <c r="B137" s="58"/>
      <c r="C137" s="59"/>
      <c r="D137" s="60"/>
      <c r="E137" s="30" t="str">
        <f t="shared" si="31"/>
        <v>A</v>
      </c>
      <c r="F137" s="30" t="str">
        <f t="shared" si="32"/>
        <v>A</v>
      </c>
      <c r="G137" s="30" t="str">
        <f t="shared" si="33"/>
        <v>A</v>
      </c>
      <c r="H137" s="4"/>
      <c r="I137" s="4">
        <f t="shared" si="34"/>
        <v>5</v>
      </c>
      <c r="J137" s="4">
        <f t="shared" si="35"/>
        <v>5</v>
      </c>
      <c r="K137" s="3">
        <f t="shared" si="36"/>
        <v>3</v>
      </c>
      <c r="L137" s="32">
        <f t="shared" si="37"/>
        <v>13</v>
      </c>
      <c r="M137" s="39">
        <f t="shared" ref="M137:M159" si="41">IF(L137=3,1,IF(L137=4,2,IF(L137=5,2,IF(L137=6,3,IF(L137=9,5,4)))))</f>
        <v>4</v>
      </c>
      <c r="N137" s="4"/>
      <c r="O137" s="4"/>
      <c r="P137" s="4"/>
      <c r="Q137" s="4"/>
      <c r="R137" s="14">
        <f t="shared" si="38"/>
        <v>0</v>
      </c>
      <c r="S137" s="4"/>
      <c r="T137" s="4"/>
      <c r="U137" s="4"/>
      <c r="V137" s="13">
        <f t="shared" si="39"/>
        <v>0</v>
      </c>
      <c r="W137" s="4"/>
      <c r="X137" s="4"/>
      <c r="Y137" s="4"/>
      <c r="Z137" s="14">
        <f t="shared" si="40"/>
        <v>0</v>
      </c>
      <c r="AA137"/>
      <c r="AB137"/>
      <c r="AC137"/>
      <c r="AD137"/>
    </row>
    <row r="138" spans="1:30" s="10" customFormat="1" ht="13.5" hidden="1" x14ac:dyDescent="0.15">
      <c r="A138" s="7">
        <v>131</v>
      </c>
      <c r="B138" s="58"/>
      <c r="C138" s="59"/>
      <c r="D138" s="60"/>
      <c r="E138" s="30" t="str">
        <f t="shared" si="31"/>
        <v>A</v>
      </c>
      <c r="F138" s="30" t="str">
        <f t="shared" si="32"/>
        <v>A</v>
      </c>
      <c r="G138" s="30" t="str">
        <f t="shared" si="33"/>
        <v>A</v>
      </c>
      <c r="H138" s="4"/>
      <c r="I138" s="4">
        <f t="shared" si="34"/>
        <v>5</v>
      </c>
      <c r="J138" s="4">
        <f t="shared" si="35"/>
        <v>5</v>
      </c>
      <c r="K138" s="3">
        <f t="shared" si="36"/>
        <v>3</v>
      </c>
      <c r="L138" s="32">
        <f t="shared" si="37"/>
        <v>13</v>
      </c>
      <c r="M138" s="39">
        <f t="shared" si="41"/>
        <v>4</v>
      </c>
      <c r="N138" s="4"/>
      <c r="O138" s="4"/>
      <c r="P138" s="4"/>
      <c r="Q138" s="4"/>
      <c r="R138" s="14">
        <f t="shared" si="38"/>
        <v>0</v>
      </c>
      <c r="S138" s="4"/>
      <c r="T138" s="4"/>
      <c r="U138" s="4"/>
      <c r="V138" s="13">
        <f t="shared" si="39"/>
        <v>0</v>
      </c>
      <c r="W138" s="4"/>
      <c r="X138" s="4"/>
      <c r="Y138" s="4"/>
      <c r="Z138" s="14">
        <f t="shared" si="40"/>
        <v>0</v>
      </c>
      <c r="AA138"/>
      <c r="AB138"/>
      <c r="AC138"/>
      <c r="AD138"/>
    </row>
    <row r="139" spans="1:30" s="10" customFormat="1" ht="13.5" hidden="1" x14ac:dyDescent="0.15">
      <c r="A139" s="7">
        <v>132</v>
      </c>
      <c r="B139" s="58"/>
      <c r="C139" s="59"/>
      <c r="D139" s="60"/>
      <c r="E139" s="30" t="str">
        <f t="shared" ref="E139:E159" si="42">IF(R139="","",IF(R139&gt;=$E$2,"A",IF(R139&lt;$E$3,"C","B")))</f>
        <v>A</v>
      </c>
      <c r="F139" s="30" t="str">
        <f t="shared" ref="F139:F159" si="43">IF(V139="","",IF(V139&gt;=$F$2,"A",IF(V139&lt;$F$3,"C","B")))</f>
        <v>A</v>
      </c>
      <c r="G139" s="30" t="str">
        <f t="shared" ref="G139:G159" si="44">IF(Z139="","",IF(Z139&gt;=$G$2,"A",IF(Z139&lt;$G$3,"C","B")))</f>
        <v>A</v>
      </c>
      <c r="H139" s="4"/>
      <c r="I139" s="4">
        <f t="shared" si="34"/>
        <v>5</v>
      </c>
      <c r="J139" s="4">
        <f t="shared" si="35"/>
        <v>5</v>
      </c>
      <c r="K139" s="3">
        <f t="shared" si="36"/>
        <v>3</v>
      </c>
      <c r="L139" s="32">
        <f t="shared" si="37"/>
        <v>13</v>
      </c>
      <c r="M139" s="39">
        <f t="shared" si="41"/>
        <v>4</v>
      </c>
      <c r="N139" s="4"/>
      <c r="O139" s="4"/>
      <c r="P139" s="4"/>
      <c r="Q139" s="4"/>
      <c r="R139" s="14">
        <f t="shared" si="38"/>
        <v>0</v>
      </c>
      <c r="S139" s="4"/>
      <c r="T139" s="4"/>
      <c r="U139" s="4"/>
      <c r="V139" s="13">
        <f t="shared" si="39"/>
        <v>0</v>
      </c>
      <c r="W139" s="4"/>
      <c r="X139" s="4"/>
      <c r="Y139" s="4"/>
      <c r="Z139" s="14">
        <f t="shared" si="40"/>
        <v>0</v>
      </c>
      <c r="AA139"/>
      <c r="AB139"/>
      <c r="AC139"/>
      <c r="AD139"/>
    </row>
    <row r="140" spans="1:30" s="10" customFormat="1" ht="13.5" hidden="1" x14ac:dyDescent="0.15">
      <c r="A140" s="7">
        <v>133</v>
      </c>
      <c r="B140" s="58"/>
      <c r="C140" s="59"/>
      <c r="D140" s="60"/>
      <c r="E140" s="30" t="str">
        <f t="shared" si="42"/>
        <v>A</v>
      </c>
      <c r="F140" s="30" t="str">
        <f t="shared" si="43"/>
        <v>A</v>
      </c>
      <c r="G140" s="30" t="str">
        <f t="shared" si="44"/>
        <v>A</v>
      </c>
      <c r="H140" s="4"/>
      <c r="I140" s="4">
        <f t="shared" si="34"/>
        <v>5</v>
      </c>
      <c r="J140" s="4">
        <f t="shared" si="35"/>
        <v>5</v>
      </c>
      <c r="K140" s="3">
        <f t="shared" si="36"/>
        <v>3</v>
      </c>
      <c r="L140" s="32">
        <f t="shared" si="37"/>
        <v>13</v>
      </c>
      <c r="M140" s="39">
        <f t="shared" si="41"/>
        <v>4</v>
      </c>
      <c r="N140" s="4"/>
      <c r="O140" s="4"/>
      <c r="P140" s="4"/>
      <c r="Q140" s="4"/>
      <c r="R140" s="14">
        <f t="shared" si="38"/>
        <v>0</v>
      </c>
      <c r="S140" s="4"/>
      <c r="T140" s="4"/>
      <c r="U140" s="4"/>
      <c r="V140" s="13">
        <f t="shared" si="39"/>
        <v>0</v>
      </c>
      <c r="W140" s="4"/>
      <c r="X140" s="4"/>
      <c r="Y140" s="4"/>
      <c r="Z140" s="14">
        <f t="shared" si="40"/>
        <v>0</v>
      </c>
      <c r="AA140"/>
      <c r="AB140"/>
      <c r="AC140"/>
      <c r="AD140"/>
    </row>
    <row r="141" spans="1:30" s="10" customFormat="1" ht="13.5" hidden="1" x14ac:dyDescent="0.15">
      <c r="A141" s="7">
        <v>134</v>
      </c>
      <c r="B141" s="58"/>
      <c r="C141" s="59"/>
      <c r="D141" s="60"/>
      <c r="E141" s="30" t="str">
        <f t="shared" si="42"/>
        <v>A</v>
      </c>
      <c r="F141" s="30" t="str">
        <f t="shared" si="43"/>
        <v>A</v>
      </c>
      <c r="G141" s="30" t="str">
        <f t="shared" si="44"/>
        <v>A</v>
      </c>
      <c r="H141" s="4"/>
      <c r="I141" s="4">
        <f t="shared" si="34"/>
        <v>5</v>
      </c>
      <c r="J141" s="4">
        <f t="shared" si="35"/>
        <v>5</v>
      </c>
      <c r="K141" s="3">
        <f t="shared" si="36"/>
        <v>3</v>
      </c>
      <c r="L141" s="32">
        <f t="shared" si="37"/>
        <v>13</v>
      </c>
      <c r="M141" s="39">
        <f t="shared" si="41"/>
        <v>4</v>
      </c>
      <c r="N141" s="4"/>
      <c r="O141" s="4"/>
      <c r="P141" s="4"/>
      <c r="Q141" s="4"/>
      <c r="R141" s="14">
        <f t="shared" si="38"/>
        <v>0</v>
      </c>
      <c r="S141" s="4"/>
      <c r="T141" s="4"/>
      <c r="U141" s="4"/>
      <c r="V141" s="13">
        <f t="shared" si="39"/>
        <v>0</v>
      </c>
      <c r="W141" s="4"/>
      <c r="X141" s="4"/>
      <c r="Y141" s="4"/>
      <c r="Z141" s="14">
        <f t="shared" si="40"/>
        <v>0</v>
      </c>
      <c r="AA141"/>
      <c r="AB141"/>
      <c r="AC141"/>
      <c r="AD141"/>
    </row>
    <row r="142" spans="1:30" s="10" customFormat="1" ht="13.5" hidden="1" x14ac:dyDescent="0.15">
      <c r="A142" s="7">
        <v>135</v>
      </c>
      <c r="B142" s="58"/>
      <c r="C142" s="59"/>
      <c r="D142" s="60"/>
      <c r="E142" s="30" t="str">
        <f t="shared" si="42"/>
        <v>A</v>
      </c>
      <c r="F142" s="30" t="str">
        <f t="shared" si="43"/>
        <v>A</v>
      </c>
      <c r="G142" s="30" t="str">
        <f t="shared" si="44"/>
        <v>A</v>
      </c>
      <c r="H142" s="4"/>
      <c r="I142" s="4">
        <f t="shared" si="34"/>
        <v>5</v>
      </c>
      <c r="J142" s="4">
        <f t="shared" si="35"/>
        <v>5</v>
      </c>
      <c r="K142" s="3">
        <f t="shared" si="36"/>
        <v>3</v>
      </c>
      <c r="L142" s="32">
        <f t="shared" si="37"/>
        <v>13</v>
      </c>
      <c r="M142" s="39">
        <f t="shared" si="41"/>
        <v>4</v>
      </c>
      <c r="N142" s="4"/>
      <c r="O142" s="4"/>
      <c r="P142" s="4"/>
      <c r="Q142" s="4"/>
      <c r="R142" s="14">
        <f t="shared" si="38"/>
        <v>0</v>
      </c>
      <c r="S142" s="4"/>
      <c r="T142" s="4"/>
      <c r="U142" s="4"/>
      <c r="V142" s="13">
        <f t="shared" si="39"/>
        <v>0</v>
      </c>
      <c r="W142" s="4"/>
      <c r="X142" s="4"/>
      <c r="Y142" s="4"/>
      <c r="Z142" s="14">
        <f t="shared" si="40"/>
        <v>0</v>
      </c>
      <c r="AA142"/>
      <c r="AB142"/>
      <c r="AC142"/>
      <c r="AD142"/>
    </row>
    <row r="143" spans="1:30" s="10" customFormat="1" ht="13.5" hidden="1" x14ac:dyDescent="0.15">
      <c r="A143" s="7">
        <v>136</v>
      </c>
      <c r="B143" s="58"/>
      <c r="C143" s="59"/>
      <c r="D143" s="60"/>
      <c r="E143" s="30" t="str">
        <f t="shared" si="42"/>
        <v>A</v>
      </c>
      <c r="F143" s="30" t="str">
        <f t="shared" si="43"/>
        <v>A</v>
      </c>
      <c r="G143" s="30" t="str">
        <f t="shared" si="44"/>
        <v>A</v>
      </c>
      <c r="H143" s="4"/>
      <c r="I143" s="4">
        <f t="shared" si="34"/>
        <v>5</v>
      </c>
      <c r="J143" s="4">
        <f t="shared" si="35"/>
        <v>5</v>
      </c>
      <c r="K143" s="3">
        <f t="shared" si="36"/>
        <v>3</v>
      </c>
      <c r="L143" s="32">
        <f t="shared" si="37"/>
        <v>13</v>
      </c>
      <c r="M143" s="39">
        <f t="shared" si="41"/>
        <v>4</v>
      </c>
      <c r="N143" s="4"/>
      <c r="O143" s="4"/>
      <c r="P143" s="4"/>
      <c r="Q143" s="4"/>
      <c r="R143" s="14">
        <f t="shared" si="38"/>
        <v>0</v>
      </c>
      <c r="S143" s="4"/>
      <c r="T143" s="4"/>
      <c r="U143" s="4"/>
      <c r="V143" s="13">
        <f t="shared" si="39"/>
        <v>0</v>
      </c>
      <c r="W143" s="4"/>
      <c r="X143" s="4"/>
      <c r="Y143" s="4"/>
      <c r="Z143" s="14">
        <f t="shared" si="40"/>
        <v>0</v>
      </c>
      <c r="AA143"/>
      <c r="AB143"/>
      <c r="AC143"/>
      <c r="AD143"/>
    </row>
    <row r="144" spans="1:30" s="10" customFormat="1" ht="13.5" hidden="1" x14ac:dyDescent="0.15">
      <c r="A144" s="7">
        <v>137</v>
      </c>
      <c r="B144" s="58"/>
      <c r="C144" s="59"/>
      <c r="D144" s="60"/>
      <c r="E144" s="30" t="str">
        <f t="shared" si="42"/>
        <v>A</v>
      </c>
      <c r="F144" s="30" t="str">
        <f t="shared" si="43"/>
        <v>A</v>
      </c>
      <c r="G144" s="30" t="str">
        <f t="shared" si="44"/>
        <v>A</v>
      </c>
      <c r="H144" s="4"/>
      <c r="I144" s="4">
        <f t="shared" si="34"/>
        <v>5</v>
      </c>
      <c r="J144" s="4">
        <f t="shared" si="35"/>
        <v>5</v>
      </c>
      <c r="K144" s="3">
        <f t="shared" si="36"/>
        <v>3</v>
      </c>
      <c r="L144" s="32">
        <f t="shared" si="37"/>
        <v>13</v>
      </c>
      <c r="M144" s="39">
        <f t="shared" si="41"/>
        <v>4</v>
      </c>
      <c r="N144" s="4"/>
      <c r="O144" s="4"/>
      <c r="P144" s="4"/>
      <c r="Q144" s="4"/>
      <c r="R144" s="14">
        <f t="shared" si="38"/>
        <v>0</v>
      </c>
      <c r="S144" s="4"/>
      <c r="T144" s="4"/>
      <c r="U144" s="4"/>
      <c r="V144" s="13">
        <f t="shared" si="39"/>
        <v>0</v>
      </c>
      <c r="W144" s="4"/>
      <c r="X144" s="4"/>
      <c r="Y144" s="4"/>
      <c r="Z144" s="14">
        <f t="shared" si="40"/>
        <v>0</v>
      </c>
      <c r="AA144"/>
      <c r="AB144"/>
      <c r="AC144"/>
      <c r="AD144"/>
    </row>
    <row r="145" spans="1:30" s="10" customFormat="1" ht="13.5" hidden="1" x14ac:dyDescent="0.15">
      <c r="A145" s="7">
        <v>138</v>
      </c>
      <c r="B145" s="58"/>
      <c r="C145" s="59"/>
      <c r="D145" s="60"/>
      <c r="E145" s="30" t="str">
        <f t="shared" si="42"/>
        <v>A</v>
      </c>
      <c r="F145" s="30" t="str">
        <f t="shared" si="43"/>
        <v>A</v>
      </c>
      <c r="G145" s="30" t="str">
        <f t="shared" si="44"/>
        <v>A</v>
      </c>
      <c r="H145" s="4"/>
      <c r="I145" s="4">
        <f t="shared" si="34"/>
        <v>5</v>
      </c>
      <c r="J145" s="4">
        <f t="shared" si="35"/>
        <v>5</v>
      </c>
      <c r="K145" s="3">
        <f t="shared" si="36"/>
        <v>3</v>
      </c>
      <c r="L145" s="32">
        <f t="shared" si="37"/>
        <v>13</v>
      </c>
      <c r="M145" s="39">
        <f t="shared" si="41"/>
        <v>4</v>
      </c>
      <c r="N145" s="4"/>
      <c r="O145" s="4"/>
      <c r="P145" s="4"/>
      <c r="Q145" s="4"/>
      <c r="R145" s="14">
        <f t="shared" si="38"/>
        <v>0</v>
      </c>
      <c r="S145" s="4"/>
      <c r="T145" s="4"/>
      <c r="U145" s="4"/>
      <c r="V145" s="13">
        <f t="shared" si="39"/>
        <v>0</v>
      </c>
      <c r="W145" s="4"/>
      <c r="X145" s="4"/>
      <c r="Y145" s="4"/>
      <c r="Z145" s="14">
        <f t="shared" si="40"/>
        <v>0</v>
      </c>
      <c r="AA145"/>
      <c r="AB145"/>
      <c r="AC145"/>
      <c r="AD145"/>
    </row>
    <row r="146" spans="1:30" s="10" customFormat="1" ht="13.5" hidden="1" x14ac:dyDescent="0.15">
      <c r="A146" s="7">
        <v>139</v>
      </c>
      <c r="B146" s="58"/>
      <c r="C146" s="59"/>
      <c r="D146" s="60"/>
      <c r="E146" s="30" t="str">
        <f t="shared" si="42"/>
        <v>A</v>
      </c>
      <c r="F146" s="30" t="str">
        <f t="shared" si="43"/>
        <v>A</v>
      </c>
      <c r="G146" s="30" t="str">
        <f t="shared" si="44"/>
        <v>A</v>
      </c>
      <c r="H146" s="4"/>
      <c r="I146" s="4">
        <f t="shared" si="34"/>
        <v>5</v>
      </c>
      <c r="J146" s="4">
        <f t="shared" si="35"/>
        <v>5</v>
      </c>
      <c r="K146" s="3">
        <f t="shared" si="36"/>
        <v>3</v>
      </c>
      <c r="L146" s="32">
        <f t="shared" si="37"/>
        <v>13</v>
      </c>
      <c r="M146" s="39">
        <f t="shared" si="41"/>
        <v>4</v>
      </c>
      <c r="N146" s="4"/>
      <c r="O146" s="4"/>
      <c r="P146" s="4"/>
      <c r="Q146" s="4"/>
      <c r="R146" s="14">
        <f t="shared" si="38"/>
        <v>0</v>
      </c>
      <c r="S146" s="4"/>
      <c r="T146" s="4"/>
      <c r="U146" s="4"/>
      <c r="V146" s="13">
        <f t="shared" si="39"/>
        <v>0</v>
      </c>
      <c r="W146" s="4"/>
      <c r="X146" s="4"/>
      <c r="Y146" s="4"/>
      <c r="Z146" s="14">
        <f t="shared" si="40"/>
        <v>0</v>
      </c>
      <c r="AA146"/>
      <c r="AB146"/>
      <c r="AC146"/>
      <c r="AD146"/>
    </row>
    <row r="147" spans="1:30" s="10" customFormat="1" ht="13.5" hidden="1" x14ac:dyDescent="0.15">
      <c r="A147" s="7">
        <v>140</v>
      </c>
      <c r="B147" s="58"/>
      <c r="C147" s="59"/>
      <c r="D147" s="60"/>
      <c r="E147" s="30" t="str">
        <f t="shared" si="42"/>
        <v>A</v>
      </c>
      <c r="F147" s="30" t="str">
        <f t="shared" si="43"/>
        <v>A</v>
      </c>
      <c r="G147" s="30" t="str">
        <f t="shared" si="44"/>
        <v>A</v>
      </c>
      <c r="H147" s="4"/>
      <c r="I147" s="4">
        <f t="shared" si="34"/>
        <v>5</v>
      </c>
      <c r="J147" s="4">
        <f t="shared" si="35"/>
        <v>5</v>
      </c>
      <c r="K147" s="3">
        <f t="shared" si="36"/>
        <v>3</v>
      </c>
      <c r="L147" s="32">
        <f t="shared" si="37"/>
        <v>13</v>
      </c>
      <c r="M147" s="39">
        <f t="shared" si="41"/>
        <v>4</v>
      </c>
      <c r="N147" s="4"/>
      <c r="O147" s="4"/>
      <c r="P147" s="4"/>
      <c r="Q147" s="4"/>
      <c r="R147" s="14">
        <f t="shared" si="38"/>
        <v>0</v>
      </c>
      <c r="S147" s="4"/>
      <c r="T147" s="4"/>
      <c r="U147" s="4"/>
      <c r="V147" s="13">
        <f t="shared" si="39"/>
        <v>0</v>
      </c>
      <c r="W147" s="4"/>
      <c r="X147" s="4"/>
      <c r="Y147" s="4"/>
      <c r="Z147" s="14">
        <f t="shared" si="40"/>
        <v>0</v>
      </c>
      <c r="AA147"/>
      <c r="AB147"/>
      <c r="AC147"/>
      <c r="AD147"/>
    </row>
    <row r="148" spans="1:30" s="10" customFormat="1" ht="13.5" hidden="1" x14ac:dyDescent="0.15">
      <c r="A148" s="7">
        <v>141</v>
      </c>
      <c r="B148" s="58"/>
      <c r="C148" s="59"/>
      <c r="D148" s="60"/>
      <c r="E148" s="30" t="str">
        <f t="shared" si="42"/>
        <v>A</v>
      </c>
      <c r="F148" s="30" t="str">
        <f t="shared" si="43"/>
        <v>A</v>
      </c>
      <c r="G148" s="30" t="str">
        <f t="shared" si="44"/>
        <v>A</v>
      </c>
      <c r="H148" s="4"/>
      <c r="I148" s="4">
        <f t="shared" si="34"/>
        <v>5</v>
      </c>
      <c r="J148" s="4">
        <f t="shared" si="35"/>
        <v>5</v>
      </c>
      <c r="K148" s="3">
        <f t="shared" si="36"/>
        <v>3</v>
      </c>
      <c r="L148" s="32">
        <f t="shared" si="37"/>
        <v>13</v>
      </c>
      <c r="M148" s="39">
        <f t="shared" si="41"/>
        <v>4</v>
      </c>
      <c r="N148" s="4"/>
      <c r="O148" s="4"/>
      <c r="P148" s="4"/>
      <c r="Q148" s="4"/>
      <c r="R148" s="14">
        <f t="shared" si="38"/>
        <v>0</v>
      </c>
      <c r="S148" s="4"/>
      <c r="T148" s="4"/>
      <c r="U148" s="4"/>
      <c r="V148" s="13">
        <f t="shared" si="39"/>
        <v>0</v>
      </c>
      <c r="W148" s="4"/>
      <c r="X148" s="4"/>
      <c r="Y148" s="4"/>
      <c r="Z148" s="14">
        <f t="shared" si="40"/>
        <v>0</v>
      </c>
      <c r="AA148"/>
      <c r="AB148"/>
      <c r="AC148"/>
      <c r="AD148"/>
    </row>
    <row r="149" spans="1:30" s="10" customFormat="1" ht="13.5" hidden="1" x14ac:dyDescent="0.15">
      <c r="A149" s="7">
        <v>142</v>
      </c>
      <c r="B149" s="58"/>
      <c r="C149" s="59"/>
      <c r="D149" s="60"/>
      <c r="E149" s="30" t="str">
        <f t="shared" si="42"/>
        <v>A</v>
      </c>
      <c r="F149" s="30" t="str">
        <f t="shared" si="43"/>
        <v>A</v>
      </c>
      <c r="G149" s="30" t="str">
        <f t="shared" si="44"/>
        <v>A</v>
      </c>
      <c r="H149" s="4"/>
      <c r="I149" s="4">
        <f t="shared" si="34"/>
        <v>5</v>
      </c>
      <c r="J149" s="4">
        <f t="shared" si="35"/>
        <v>5</v>
      </c>
      <c r="K149" s="3">
        <f t="shared" si="36"/>
        <v>3</v>
      </c>
      <c r="L149" s="32">
        <f t="shared" si="37"/>
        <v>13</v>
      </c>
      <c r="M149" s="39">
        <f t="shared" si="41"/>
        <v>4</v>
      </c>
      <c r="N149" s="4"/>
      <c r="O149" s="4"/>
      <c r="P149" s="4"/>
      <c r="Q149" s="4"/>
      <c r="R149" s="14">
        <f t="shared" si="38"/>
        <v>0</v>
      </c>
      <c r="S149" s="4"/>
      <c r="T149" s="4"/>
      <c r="U149" s="4"/>
      <c r="V149" s="13">
        <f t="shared" si="39"/>
        <v>0</v>
      </c>
      <c r="W149" s="4"/>
      <c r="X149" s="4"/>
      <c r="Y149" s="4"/>
      <c r="Z149" s="14">
        <f t="shared" si="40"/>
        <v>0</v>
      </c>
      <c r="AA149"/>
      <c r="AB149"/>
      <c r="AC149"/>
      <c r="AD149"/>
    </row>
    <row r="150" spans="1:30" s="10" customFormat="1" ht="13.5" hidden="1" x14ac:dyDescent="0.15">
      <c r="A150" s="7">
        <v>143</v>
      </c>
      <c r="B150" s="58"/>
      <c r="C150" s="59"/>
      <c r="D150" s="60"/>
      <c r="E150" s="30" t="str">
        <f t="shared" si="42"/>
        <v>A</v>
      </c>
      <c r="F150" s="30" t="str">
        <f t="shared" si="43"/>
        <v>A</v>
      </c>
      <c r="G150" s="30" t="str">
        <f t="shared" si="44"/>
        <v>A</v>
      </c>
      <c r="H150" s="4"/>
      <c r="I150" s="4">
        <f t="shared" si="34"/>
        <v>5</v>
      </c>
      <c r="J150" s="4">
        <f t="shared" si="35"/>
        <v>5</v>
      </c>
      <c r="K150" s="3">
        <f t="shared" si="36"/>
        <v>3</v>
      </c>
      <c r="L150" s="32">
        <f t="shared" si="37"/>
        <v>13</v>
      </c>
      <c r="M150" s="39">
        <f t="shared" si="41"/>
        <v>4</v>
      </c>
      <c r="N150" s="4"/>
      <c r="O150" s="4"/>
      <c r="P150" s="4"/>
      <c r="Q150" s="4"/>
      <c r="R150" s="14">
        <f t="shared" si="38"/>
        <v>0</v>
      </c>
      <c r="S150" s="4"/>
      <c r="T150" s="4"/>
      <c r="U150" s="4"/>
      <c r="V150" s="13">
        <f t="shared" si="39"/>
        <v>0</v>
      </c>
      <c r="W150" s="4"/>
      <c r="X150" s="4"/>
      <c r="Y150" s="4"/>
      <c r="Z150" s="14">
        <f t="shared" si="40"/>
        <v>0</v>
      </c>
      <c r="AA150"/>
      <c r="AB150"/>
      <c r="AC150"/>
      <c r="AD150"/>
    </row>
    <row r="151" spans="1:30" s="10" customFormat="1" ht="13.5" hidden="1" x14ac:dyDescent="0.15">
      <c r="A151" s="7">
        <v>144</v>
      </c>
      <c r="B151" s="58"/>
      <c r="C151" s="59"/>
      <c r="D151" s="60"/>
      <c r="E151" s="30" t="str">
        <f t="shared" si="42"/>
        <v>A</v>
      </c>
      <c r="F151" s="30" t="str">
        <f t="shared" si="43"/>
        <v>A</v>
      </c>
      <c r="G151" s="30" t="str">
        <f t="shared" si="44"/>
        <v>A</v>
      </c>
      <c r="H151" s="4"/>
      <c r="I151" s="4">
        <f t="shared" si="34"/>
        <v>5</v>
      </c>
      <c r="J151" s="4">
        <f t="shared" si="35"/>
        <v>5</v>
      </c>
      <c r="K151" s="3">
        <f t="shared" si="36"/>
        <v>3</v>
      </c>
      <c r="L151" s="32">
        <f t="shared" si="37"/>
        <v>13</v>
      </c>
      <c r="M151" s="39">
        <f t="shared" si="41"/>
        <v>4</v>
      </c>
      <c r="N151" s="4"/>
      <c r="O151" s="4"/>
      <c r="P151" s="4"/>
      <c r="Q151" s="4"/>
      <c r="R151" s="14">
        <f t="shared" si="38"/>
        <v>0</v>
      </c>
      <c r="S151" s="4"/>
      <c r="T151" s="4"/>
      <c r="U151" s="4"/>
      <c r="V151" s="13">
        <f t="shared" si="39"/>
        <v>0</v>
      </c>
      <c r="W151" s="4"/>
      <c r="X151" s="4"/>
      <c r="Y151" s="4"/>
      <c r="Z151" s="14">
        <f t="shared" si="40"/>
        <v>0</v>
      </c>
      <c r="AA151"/>
      <c r="AB151"/>
      <c r="AC151"/>
      <c r="AD151"/>
    </row>
    <row r="152" spans="1:30" s="10" customFormat="1" ht="13.5" hidden="1" x14ac:dyDescent="0.15">
      <c r="A152" s="7">
        <v>145</v>
      </c>
      <c r="B152" s="58"/>
      <c r="C152" s="59"/>
      <c r="D152" s="60"/>
      <c r="E152" s="30" t="str">
        <f t="shared" si="42"/>
        <v>A</v>
      </c>
      <c r="F152" s="30" t="str">
        <f t="shared" si="43"/>
        <v>A</v>
      </c>
      <c r="G152" s="30" t="str">
        <f t="shared" si="44"/>
        <v>A</v>
      </c>
      <c r="H152" s="4"/>
      <c r="I152" s="4">
        <f t="shared" si="34"/>
        <v>5</v>
      </c>
      <c r="J152" s="4">
        <f t="shared" si="35"/>
        <v>5</v>
      </c>
      <c r="K152" s="3">
        <f t="shared" si="36"/>
        <v>3</v>
      </c>
      <c r="L152" s="32">
        <f t="shared" si="37"/>
        <v>13</v>
      </c>
      <c r="M152" s="39">
        <f t="shared" si="41"/>
        <v>4</v>
      </c>
      <c r="N152" s="4"/>
      <c r="O152" s="4"/>
      <c r="P152" s="4"/>
      <c r="Q152" s="4"/>
      <c r="R152" s="14">
        <f t="shared" si="38"/>
        <v>0</v>
      </c>
      <c r="S152" s="4"/>
      <c r="T152" s="4"/>
      <c r="U152" s="4"/>
      <c r="V152" s="13">
        <f t="shared" si="39"/>
        <v>0</v>
      </c>
      <c r="W152" s="4"/>
      <c r="X152" s="4"/>
      <c r="Y152" s="4"/>
      <c r="Z152" s="14">
        <f t="shared" si="40"/>
        <v>0</v>
      </c>
      <c r="AA152"/>
      <c r="AB152"/>
      <c r="AC152"/>
      <c r="AD152"/>
    </row>
    <row r="153" spans="1:30" s="10" customFormat="1" ht="13.5" hidden="1" x14ac:dyDescent="0.15">
      <c r="A153" s="7">
        <v>146</v>
      </c>
      <c r="B153" s="58"/>
      <c r="C153" s="59"/>
      <c r="D153" s="60"/>
      <c r="E153" s="30" t="str">
        <f t="shared" si="42"/>
        <v>A</v>
      </c>
      <c r="F153" s="30" t="str">
        <f t="shared" si="43"/>
        <v>A</v>
      </c>
      <c r="G153" s="30" t="str">
        <f t="shared" si="44"/>
        <v>A</v>
      </c>
      <c r="H153" s="4"/>
      <c r="I153" s="4">
        <f t="shared" si="34"/>
        <v>5</v>
      </c>
      <c r="J153" s="4">
        <f t="shared" si="35"/>
        <v>5</v>
      </c>
      <c r="K153" s="3">
        <f t="shared" si="36"/>
        <v>3</v>
      </c>
      <c r="L153" s="32">
        <f t="shared" si="37"/>
        <v>13</v>
      </c>
      <c r="M153" s="39">
        <f t="shared" si="41"/>
        <v>4</v>
      </c>
      <c r="N153" s="4"/>
      <c r="O153" s="4"/>
      <c r="P153" s="4"/>
      <c r="Q153" s="4"/>
      <c r="R153" s="14">
        <f t="shared" si="38"/>
        <v>0</v>
      </c>
      <c r="S153" s="4"/>
      <c r="T153" s="4"/>
      <c r="U153" s="4"/>
      <c r="V153" s="13">
        <f t="shared" si="39"/>
        <v>0</v>
      </c>
      <c r="W153" s="4"/>
      <c r="X153" s="4"/>
      <c r="Y153" s="4"/>
      <c r="Z153" s="14">
        <f t="shared" si="40"/>
        <v>0</v>
      </c>
      <c r="AA153"/>
      <c r="AB153"/>
      <c r="AC153"/>
      <c r="AD153"/>
    </row>
    <row r="154" spans="1:30" s="10" customFormat="1" ht="13.5" hidden="1" x14ac:dyDescent="0.15">
      <c r="A154" s="7">
        <v>147</v>
      </c>
      <c r="B154" s="58"/>
      <c r="C154" s="59"/>
      <c r="D154" s="60"/>
      <c r="E154" s="30" t="str">
        <f t="shared" si="42"/>
        <v>A</v>
      </c>
      <c r="F154" s="30" t="str">
        <f t="shared" si="43"/>
        <v>A</v>
      </c>
      <c r="G154" s="30" t="str">
        <f t="shared" si="44"/>
        <v>A</v>
      </c>
      <c r="H154" s="4"/>
      <c r="I154" s="4">
        <f t="shared" si="34"/>
        <v>5</v>
      </c>
      <c r="J154" s="4">
        <f t="shared" si="35"/>
        <v>5</v>
      </c>
      <c r="K154" s="3">
        <f t="shared" si="36"/>
        <v>3</v>
      </c>
      <c r="L154" s="32">
        <f t="shared" si="37"/>
        <v>13</v>
      </c>
      <c r="M154" s="39">
        <f t="shared" si="41"/>
        <v>4</v>
      </c>
      <c r="N154" s="4"/>
      <c r="O154" s="4"/>
      <c r="P154" s="4"/>
      <c r="Q154" s="4"/>
      <c r="R154" s="14">
        <f t="shared" si="38"/>
        <v>0</v>
      </c>
      <c r="S154" s="4"/>
      <c r="T154" s="4"/>
      <c r="U154" s="4"/>
      <c r="V154" s="13">
        <f t="shared" si="39"/>
        <v>0</v>
      </c>
      <c r="W154" s="4"/>
      <c r="X154" s="4"/>
      <c r="Y154" s="4"/>
      <c r="Z154" s="14">
        <f t="shared" si="40"/>
        <v>0</v>
      </c>
      <c r="AA154"/>
      <c r="AB154"/>
      <c r="AC154"/>
      <c r="AD154"/>
    </row>
    <row r="155" spans="1:30" s="10" customFormat="1" ht="13.5" hidden="1" x14ac:dyDescent="0.15">
      <c r="A155" s="7">
        <v>148</v>
      </c>
      <c r="B155" s="58"/>
      <c r="C155" s="59"/>
      <c r="D155" s="60"/>
      <c r="E155" s="30" t="str">
        <f t="shared" si="42"/>
        <v>A</v>
      </c>
      <c r="F155" s="30" t="str">
        <f t="shared" si="43"/>
        <v>A</v>
      </c>
      <c r="G155" s="30" t="str">
        <f t="shared" si="44"/>
        <v>A</v>
      </c>
      <c r="H155" s="4"/>
      <c r="I155" s="4">
        <f t="shared" si="34"/>
        <v>5</v>
      </c>
      <c r="J155" s="4">
        <f t="shared" si="35"/>
        <v>5</v>
      </c>
      <c r="K155" s="3">
        <f t="shared" si="36"/>
        <v>3</v>
      </c>
      <c r="L155" s="32">
        <f t="shared" si="37"/>
        <v>13</v>
      </c>
      <c r="M155" s="39">
        <f t="shared" si="41"/>
        <v>4</v>
      </c>
      <c r="N155" s="4"/>
      <c r="O155" s="4"/>
      <c r="P155" s="4"/>
      <c r="Q155" s="4"/>
      <c r="R155" s="14">
        <f t="shared" si="38"/>
        <v>0</v>
      </c>
      <c r="S155" s="4"/>
      <c r="T155" s="4"/>
      <c r="U155" s="4"/>
      <c r="V155" s="13">
        <f t="shared" si="39"/>
        <v>0</v>
      </c>
      <c r="W155" s="4"/>
      <c r="X155" s="4"/>
      <c r="Y155" s="4"/>
      <c r="Z155" s="14">
        <f t="shared" si="40"/>
        <v>0</v>
      </c>
      <c r="AA155"/>
      <c r="AB155"/>
      <c r="AC155"/>
      <c r="AD155"/>
    </row>
    <row r="156" spans="1:30" s="10" customFormat="1" ht="13.5" hidden="1" x14ac:dyDescent="0.15">
      <c r="A156" s="7">
        <v>149</v>
      </c>
      <c r="B156" s="58"/>
      <c r="C156" s="59"/>
      <c r="D156" s="60"/>
      <c r="E156" s="30" t="str">
        <f t="shared" si="42"/>
        <v>A</v>
      </c>
      <c r="F156" s="30" t="str">
        <f t="shared" si="43"/>
        <v>A</v>
      </c>
      <c r="G156" s="30" t="str">
        <f t="shared" si="44"/>
        <v>A</v>
      </c>
      <c r="H156" s="4"/>
      <c r="I156" s="4">
        <f t="shared" si="34"/>
        <v>5</v>
      </c>
      <c r="J156" s="4">
        <f t="shared" si="35"/>
        <v>5</v>
      </c>
      <c r="K156" s="3">
        <f t="shared" si="36"/>
        <v>3</v>
      </c>
      <c r="L156" s="32">
        <f t="shared" si="37"/>
        <v>13</v>
      </c>
      <c r="M156" s="39">
        <f t="shared" si="41"/>
        <v>4</v>
      </c>
      <c r="N156" s="4"/>
      <c r="O156" s="4"/>
      <c r="P156" s="4"/>
      <c r="Q156" s="4"/>
      <c r="R156" s="14">
        <f t="shared" si="38"/>
        <v>0</v>
      </c>
      <c r="S156" s="4"/>
      <c r="T156" s="4"/>
      <c r="U156" s="4"/>
      <c r="V156" s="13">
        <f t="shared" si="39"/>
        <v>0</v>
      </c>
      <c r="W156" s="4"/>
      <c r="X156" s="4"/>
      <c r="Y156" s="4"/>
      <c r="Z156" s="14">
        <f t="shared" si="40"/>
        <v>0</v>
      </c>
      <c r="AA156"/>
      <c r="AB156"/>
      <c r="AC156"/>
      <c r="AD156"/>
    </row>
    <row r="157" spans="1:30" s="10" customFormat="1" ht="12.75" hidden="1" customHeight="1" thickBot="1" x14ac:dyDescent="0.2">
      <c r="A157" s="7">
        <v>150</v>
      </c>
      <c r="B157" s="58"/>
      <c r="C157" s="59"/>
      <c r="D157" s="60"/>
      <c r="E157" s="30" t="str">
        <f t="shared" si="42"/>
        <v>A</v>
      </c>
      <c r="F157" s="30" t="str">
        <f t="shared" si="43"/>
        <v>A</v>
      </c>
      <c r="G157" s="30" t="str">
        <f t="shared" si="44"/>
        <v>A</v>
      </c>
      <c r="H157" s="4"/>
      <c r="I157" s="4">
        <f t="shared" si="34"/>
        <v>5</v>
      </c>
      <c r="J157" s="4">
        <f t="shared" si="35"/>
        <v>5</v>
      </c>
      <c r="K157" s="3">
        <f t="shared" si="36"/>
        <v>3</v>
      </c>
      <c r="L157" s="32">
        <f t="shared" si="37"/>
        <v>13</v>
      </c>
      <c r="M157" s="39">
        <f t="shared" si="41"/>
        <v>4</v>
      </c>
      <c r="N157" s="4"/>
      <c r="O157" s="4"/>
      <c r="P157" s="4"/>
      <c r="Q157" s="4"/>
      <c r="R157" s="14">
        <f t="shared" si="38"/>
        <v>0</v>
      </c>
      <c r="S157" s="4"/>
      <c r="T157" s="4"/>
      <c r="U157" s="4"/>
      <c r="V157" s="13">
        <f t="shared" si="39"/>
        <v>0</v>
      </c>
      <c r="W157" s="4"/>
      <c r="X157" s="4"/>
      <c r="Y157" s="4"/>
      <c r="Z157" s="14">
        <f t="shared" si="40"/>
        <v>0</v>
      </c>
      <c r="AA157"/>
      <c r="AB157"/>
      <c r="AC157"/>
      <c r="AD157"/>
    </row>
    <row r="158" spans="1:30" s="10" customFormat="1" ht="12.75" hidden="1" customHeight="1" thickBot="1" x14ac:dyDescent="0.2">
      <c r="A158" s="7">
        <v>151</v>
      </c>
      <c r="B158" s="58"/>
      <c r="C158" s="59"/>
      <c r="D158" s="60"/>
      <c r="E158" s="30" t="str">
        <f t="shared" si="42"/>
        <v>A</v>
      </c>
      <c r="F158" s="30" t="str">
        <f t="shared" si="43"/>
        <v>A</v>
      </c>
      <c r="G158" s="30" t="str">
        <f t="shared" si="44"/>
        <v>A</v>
      </c>
      <c r="H158" s="4"/>
      <c r="I158" s="4">
        <f t="shared" si="34"/>
        <v>5</v>
      </c>
      <c r="J158" s="4">
        <f t="shared" si="35"/>
        <v>5</v>
      </c>
      <c r="K158" s="3">
        <f t="shared" si="36"/>
        <v>3</v>
      </c>
      <c r="L158" s="32">
        <f t="shared" si="37"/>
        <v>13</v>
      </c>
      <c r="M158" s="39">
        <f t="shared" si="41"/>
        <v>4</v>
      </c>
      <c r="N158" s="4"/>
      <c r="O158" s="4"/>
      <c r="P158" s="4"/>
      <c r="Q158" s="4"/>
      <c r="R158" s="14">
        <f t="shared" si="38"/>
        <v>0</v>
      </c>
      <c r="S158" s="4"/>
      <c r="T158" s="4"/>
      <c r="U158" s="4"/>
      <c r="V158" s="13">
        <f t="shared" si="39"/>
        <v>0</v>
      </c>
      <c r="W158" s="4"/>
      <c r="X158" s="4"/>
      <c r="Y158" s="4"/>
      <c r="Z158" s="14">
        <f t="shared" si="40"/>
        <v>0</v>
      </c>
      <c r="AA158"/>
      <c r="AB158"/>
      <c r="AC158"/>
      <c r="AD158"/>
    </row>
    <row r="159" spans="1:30" s="10" customFormat="1" ht="12.75" hidden="1" customHeight="1" thickBot="1" x14ac:dyDescent="0.2">
      <c r="A159" s="7">
        <v>152</v>
      </c>
      <c r="B159" s="58"/>
      <c r="C159" s="59"/>
      <c r="D159" s="60"/>
      <c r="E159" s="30" t="str">
        <f t="shared" si="42"/>
        <v>A</v>
      </c>
      <c r="F159" s="30" t="str">
        <f t="shared" si="43"/>
        <v>A</v>
      </c>
      <c r="G159" s="30" t="str">
        <f t="shared" si="44"/>
        <v>A</v>
      </c>
      <c r="H159" s="4"/>
      <c r="I159" s="4">
        <f t="shared" si="34"/>
        <v>5</v>
      </c>
      <c r="J159" s="4">
        <f t="shared" si="35"/>
        <v>5</v>
      </c>
      <c r="K159" s="3">
        <f t="shared" si="36"/>
        <v>3</v>
      </c>
      <c r="L159" s="32">
        <f t="shared" si="37"/>
        <v>13</v>
      </c>
      <c r="M159" s="39">
        <f t="shared" si="41"/>
        <v>4</v>
      </c>
      <c r="N159" s="4"/>
      <c r="O159" s="4"/>
      <c r="P159" s="4"/>
      <c r="Q159" s="4"/>
      <c r="R159" s="14">
        <f t="shared" si="38"/>
        <v>0</v>
      </c>
      <c r="S159" s="4"/>
      <c r="T159" s="4"/>
      <c r="U159" s="4"/>
      <c r="V159" s="13">
        <f t="shared" si="39"/>
        <v>0</v>
      </c>
      <c r="W159" s="4"/>
      <c r="X159" s="4"/>
      <c r="Y159" s="4"/>
      <c r="Z159" s="14">
        <f t="shared" si="40"/>
        <v>0</v>
      </c>
      <c r="AA159"/>
      <c r="AB159"/>
      <c r="AC159"/>
      <c r="AD159"/>
    </row>
    <row r="160" spans="1:30" ht="15.75" customHeight="1" thickBot="1" x14ac:dyDescent="0.2"/>
    <row r="161" spans="5:21" ht="15.75" customHeight="1" thickBot="1" x14ac:dyDescent="0.2">
      <c r="E161" s="50" t="s">
        <v>12</v>
      </c>
      <c r="F161" s="51" t="s">
        <v>14</v>
      </c>
      <c r="G161" s="51" t="s">
        <v>16</v>
      </c>
      <c r="M161" s="73" t="s">
        <v>1</v>
      </c>
      <c r="N161" s="74"/>
      <c r="P161"/>
      <c r="Q161"/>
      <c r="R161"/>
      <c r="S161"/>
      <c r="T161"/>
      <c r="U161"/>
    </row>
    <row r="162" spans="5:21" ht="15.75" customHeight="1" x14ac:dyDescent="0.15">
      <c r="E162" s="52">
        <f>COUNTIF(E8:E118,"A")</f>
        <v>111</v>
      </c>
      <c r="F162" s="52">
        <f t="shared" ref="F162:G162" si="45">COUNTIF(F8:F118,"A")</f>
        <v>111</v>
      </c>
      <c r="G162" s="52">
        <f t="shared" si="45"/>
        <v>111</v>
      </c>
      <c r="M162" s="37">
        <f>COUNTIF(M8:M118,5)</f>
        <v>111</v>
      </c>
      <c r="N162" s="41">
        <v>5</v>
      </c>
      <c r="P162"/>
      <c r="Q162"/>
      <c r="R162"/>
      <c r="S162"/>
      <c r="T162"/>
      <c r="U162"/>
    </row>
    <row r="163" spans="5:21" ht="15.75" customHeight="1" x14ac:dyDescent="0.15">
      <c r="E163" s="53">
        <f>COUNTIF(E8:E118,"B")</f>
        <v>0</v>
      </c>
      <c r="F163" s="53">
        <f t="shared" ref="F163:G163" si="46">COUNTIF(F8:F118,"B")</f>
        <v>0</v>
      </c>
      <c r="G163" s="53">
        <f t="shared" si="46"/>
        <v>0</v>
      </c>
      <c r="M163" s="34">
        <f>COUNTIF(M8:M118,4)</f>
        <v>0</v>
      </c>
      <c r="N163" s="42">
        <v>4</v>
      </c>
      <c r="P163"/>
      <c r="Q163"/>
      <c r="R163"/>
      <c r="S163"/>
      <c r="T163"/>
      <c r="U163"/>
    </row>
    <row r="164" spans="5:21" ht="15.75" customHeight="1" thickBot="1" x14ac:dyDescent="0.2">
      <c r="E164" s="54">
        <f>COUNTIF(E8:E118,"C")</f>
        <v>0</v>
      </c>
      <c r="F164" s="54">
        <f t="shared" ref="F164:G164" si="47">COUNTIF(F8:F118,"C")</f>
        <v>0</v>
      </c>
      <c r="G164" s="54">
        <f t="shared" si="47"/>
        <v>0</v>
      </c>
      <c r="H164" s="38">
        <f t="shared" ref="H164:L164" si="48">COUNTIF(H104:H159,"C")</f>
        <v>0</v>
      </c>
      <c r="I164" s="38">
        <f t="shared" si="48"/>
        <v>0</v>
      </c>
      <c r="J164" s="38">
        <f t="shared" si="48"/>
        <v>0</v>
      </c>
      <c r="K164" s="38">
        <f t="shared" si="48"/>
        <v>0</v>
      </c>
      <c r="L164" s="38">
        <f t="shared" si="48"/>
        <v>0</v>
      </c>
      <c r="M164" s="34">
        <f>COUNTIF(M8:M118,3)</f>
        <v>0</v>
      </c>
      <c r="N164" s="42">
        <v>3</v>
      </c>
      <c r="P164"/>
      <c r="Q164"/>
      <c r="R164"/>
      <c r="S164"/>
      <c r="T164"/>
      <c r="U164"/>
    </row>
    <row r="165" spans="5:21" ht="15.75" customHeight="1" thickBot="1" x14ac:dyDescent="0.2">
      <c r="E165" s="55">
        <f>SUM(E162:E164)</f>
        <v>111</v>
      </c>
      <c r="F165" s="55">
        <f t="shared" ref="F165:G165" si="49">SUM(F162:F164)</f>
        <v>111</v>
      </c>
      <c r="G165" s="55">
        <f t="shared" si="49"/>
        <v>111</v>
      </c>
      <c r="M165" s="34">
        <f>COUNTIF(M8:M118,2)</f>
        <v>0</v>
      </c>
      <c r="N165" s="42">
        <v>2</v>
      </c>
      <c r="S165"/>
      <c r="T165"/>
      <c r="U165"/>
    </row>
    <row r="166" spans="5:21" ht="15.75" customHeight="1" thickBot="1" x14ac:dyDescent="0.2">
      <c r="E166" s="44"/>
      <c r="F166" s="44"/>
      <c r="G166" s="44"/>
      <c r="M166" s="35">
        <f>COUNTIF(M8:M118,1)</f>
        <v>0</v>
      </c>
      <c r="N166" s="43">
        <v>1</v>
      </c>
      <c r="S166"/>
      <c r="T166"/>
      <c r="U166"/>
    </row>
    <row r="167" spans="5:21" ht="15.75" customHeight="1" thickBot="1" x14ac:dyDescent="0.2">
      <c r="E167" s="44"/>
      <c r="F167" s="44"/>
      <c r="G167" s="44"/>
      <c r="M167" s="36">
        <f>SUM(M162:M166)</f>
        <v>111</v>
      </c>
      <c r="N167" s="40" t="s">
        <v>5</v>
      </c>
      <c r="S167"/>
      <c r="T167"/>
      <c r="U167"/>
    </row>
  </sheetData>
  <sheetProtection insertColumns="0"/>
  <protectedRanges>
    <protectedRange sqref="AD6:AG276" name="範囲4"/>
    <protectedRange sqref="X6:Z276 AC6:AC276 AA45:AB78 AA6:AB41 AA82:AB276" name="範囲3"/>
    <protectedRange sqref="T163:T276 T160 U160:W276 T6:V159 W45:W78 W82:W159 W6:W41" name="範囲2"/>
    <protectedRange sqref="R161:S162 R163:R197 R160 O160:Q197 Q6:R159 O6:P41 O45:P78 O82:P159" name="範囲1"/>
    <protectedRange sqref="E2:G3" name="範囲5"/>
  </protectedRanges>
  <mergeCells count="3">
    <mergeCell ref="M161:N161"/>
    <mergeCell ref="E5:G5"/>
    <mergeCell ref="I5:L5"/>
  </mergeCells>
  <phoneticPr fontId="1"/>
  <conditionalFormatting sqref="G7:G119">
    <cfRule type="expression" dxfId="2" priority="3">
      <formula>AND(ISNUMBER(SEARCH("A", CONCATENATE(E7,F7,G7))), NOT(ISNUMBER(SEARCH("B", CONCATENATE(E7,F7,G7)))), ISNUMBER(SEARCH("C", CONCATENATE(E7,F7,G7))))</formula>
    </cfRule>
  </conditionalFormatting>
  <conditionalFormatting sqref="F7:F119">
    <cfRule type="expression" dxfId="1" priority="2">
      <formula>AND(ISNUMBER(SEARCH("A", CONCATENATE(E7,F7,G7))), NOT(ISNUMBER(SEARCH("B", CONCATENATE(E7,F7,G7)))), ISNUMBER(SEARCH("C", CONCATENATE(E7,F7,G7))))</formula>
    </cfRule>
  </conditionalFormatting>
  <conditionalFormatting sqref="E7:E119">
    <cfRule type="expression" dxfId="0" priority="1">
      <formula>AND(ISNUMBER(SEARCH("A", CONCATENATE(E7,F7,G7))), NOT(ISNUMBER(SEARCH("B", CONCATENATE(E7,F7,G7)))), ISNUMBER(SEARCH("C", CONCATENATE(E7,F7,G7))))</formula>
    </cfRule>
  </conditionalFormatting>
  <printOptions gridLinesSet="0"/>
  <pageMargins left="0.78740157480314965" right="0.78740157480314965" top="0.39370078740157483" bottom="0.39370078740157483" header="0.59055118110236227" footer="0.9055118110236221"/>
  <pageSetup paperSize="9" scale="88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評定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評定変換</dc:title>
  <dc:creator>Masako Hiramatsu</dc:creator>
  <dc:description>芳泉中学校２００２年度の観点別（ABC）から５段階評定に自動的に変換します。日々の観点別学習状況の入力にも活用できます。</dc:description>
  <cp:lastModifiedBy>m160124</cp:lastModifiedBy>
  <cp:lastPrinted>2020-07-29T08:29:05Z</cp:lastPrinted>
  <dcterms:created xsi:type="dcterms:W3CDTF">2000-01-17T09:56:55Z</dcterms:created>
  <dcterms:modified xsi:type="dcterms:W3CDTF">2021-03-06T08:37:38Z</dcterms:modified>
</cp:coreProperties>
</file>